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総務部\ホームページ関係\★HP掲載依頼データ\78_研修センター利用申込書更新\掲載ファイル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Area" localSheetId="0">Sheet1!$A$1:$AG$53</definedName>
  </definedNames>
  <calcPr calcId="191029"/>
</workbook>
</file>

<file path=xl/calcChain.xml><?xml version="1.0" encoding="utf-8"?>
<calcChain xmlns="http://schemas.openxmlformats.org/spreadsheetml/2006/main">
  <c r="V33" i="1" l="1"/>
  <c r="AD30" i="1"/>
  <c r="AD24" i="1"/>
  <c r="E32" i="1" l="1"/>
  <c r="AC33" i="1" s="1"/>
  <c r="N39" i="1" s="1"/>
  <c r="Q40" i="1" s="1"/>
  <c r="Q41" i="1" s="1"/>
</calcChain>
</file>

<file path=xl/sharedStrings.xml><?xml version="1.0" encoding="utf-8"?>
<sst xmlns="http://schemas.openxmlformats.org/spreadsheetml/2006/main" count="145" uniqueCount="103">
  <si>
    <t>看護教育研修センター利用申込書</t>
    <rPh sb="0" eb="10">
      <t>カン</t>
    </rPh>
    <rPh sb="10" eb="12">
      <t>リヨウ</t>
    </rPh>
    <rPh sb="12" eb="15">
      <t>モウシコミショ</t>
    </rPh>
    <phoneticPr fontId="2"/>
  </si>
  <si>
    <t>電話番号</t>
    <rPh sb="0" eb="2">
      <t>デンワ</t>
    </rPh>
    <rPh sb="2" eb="4">
      <t>バンゴウ</t>
    </rPh>
    <phoneticPr fontId="2"/>
  </si>
  <si>
    <t>代表者氏名</t>
    <rPh sb="0" eb="3">
      <t>ダイヒョウシャ</t>
    </rPh>
    <rPh sb="3" eb="5">
      <t>シメイ</t>
    </rPh>
    <phoneticPr fontId="2"/>
  </si>
  <si>
    <t>当日責任者</t>
    <rPh sb="0" eb="2">
      <t>トウジツ</t>
    </rPh>
    <rPh sb="2" eb="5">
      <t>セキニンシャ</t>
    </rPh>
    <phoneticPr fontId="2"/>
  </si>
  <si>
    <t>設備・備品料</t>
    <rPh sb="0" eb="2">
      <t>セツビ</t>
    </rPh>
    <rPh sb="3" eb="5">
      <t>ビヒン</t>
    </rPh>
    <rPh sb="5" eb="6">
      <t>リョウ</t>
    </rPh>
    <phoneticPr fontId="2"/>
  </si>
  <si>
    <t>〒</t>
    <phoneticPr fontId="2"/>
  </si>
  <si>
    <t>＜申込者＞</t>
    <rPh sb="1" eb="4">
      <t>モウシコミシャ</t>
    </rPh>
    <phoneticPr fontId="2"/>
  </si>
  <si>
    <t>団　体　名</t>
    <rPh sb="0" eb="1">
      <t>ダン</t>
    </rPh>
    <rPh sb="4" eb="5">
      <t>ミョウ</t>
    </rPh>
    <phoneticPr fontId="2"/>
  </si>
  <si>
    <t>住　　　　所</t>
    <rPh sb="0" eb="1">
      <t>スミ</t>
    </rPh>
    <rPh sb="5" eb="6">
      <t>トコロ</t>
    </rPh>
    <phoneticPr fontId="2"/>
  </si>
  <si>
    <t>会員</t>
    <rPh sb="0" eb="2">
      <t>カイイン</t>
    </rPh>
    <phoneticPr fontId="2"/>
  </si>
  <si>
    <t>非会員</t>
    <rPh sb="0" eb="1">
      <t>ヒ</t>
    </rPh>
    <rPh sb="1" eb="3">
      <t>カイイン</t>
    </rPh>
    <phoneticPr fontId="2"/>
  </si>
  <si>
    <t>人</t>
    <rPh sb="0" eb="1">
      <t>ニン</t>
    </rPh>
    <phoneticPr fontId="2"/>
  </si>
  <si>
    <t>会　議　名</t>
    <rPh sb="0" eb="1">
      <t>カイ</t>
    </rPh>
    <rPh sb="2" eb="3">
      <t>ハカル</t>
    </rPh>
    <rPh sb="4" eb="5">
      <t>メイ</t>
    </rPh>
    <phoneticPr fontId="2"/>
  </si>
  <si>
    <t>利 用 日 時</t>
    <rPh sb="0" eb="1">
      <t>リ</t>
    </rPh>
    <rPh sb="2" eb="3">
      <t>ヨウ</t>
    </rPh>
    <rPh sb="4" eb="5">
      <t>ニチ</t>
    </rPh>
    <rPh sb="6" eb="7">
      <t>ジ</t>
    </rPh>
    <phoneticPr fontId="2"/>
  </si>
  <si>
    <t>利 用 目 的</t>
    <rPh sb="0" eb="1">
      <t>リ</t>
    </rPh>
    <rPh sb="2" eb="3">
      <t>ヨウ</t>
    </rPh>
    <rPh sb="4" eb="5">
      <t>メ</t>
    </rPh>
    <rPh sb="6" eb="7">
      <t>テキ</t>
    </rPh>
    <phoneticPr fontId="2"/>
  </si>
  <si>
    <t>小研修室</t>
    <rPh sb="0" eb="1">
      <t>ショウ</t>
    </rPh>
    <rPh sb="1" eb="3">
      <t>ケンシュウ</t>
    </rPh>
    <rPh sb="3" eb="4">
      <t>シツ</t>
    </rPh>
    <phoneticPr fontId="2"/>
  </si>
  <si>
    <t>中研修室</t>
    <rPh sb="0" eb="1">
      <t>チュウ</t>
    </rPh>
    <rPh sb="1" eb="3">
      <t>ケンシュウ</t>
    </rPh>
    <rPh sb="3" eb="4">
      <t>シツ</t>
    </rPh>
    <phoneticPr fontId="2"/>
  </si>
  <si>
    <t>大研修室</t>
    <rPh sb="0" eb="1">
      <t>ダイ</t>
    </rPh>
    <rPh sb="1" eb="3">
      <t>ケンシュウ</t>
    </rPh>
    <rPh sb="3" eb="4">
      <t>シツ</t>
    </rPh>
    <phoneticPr fontId="2"/>
  </si>
  <si>
    <t>全日10,000円</t>
    <rPh sb="0" eb="2">
      <t>ゼンニチ</t>
    </rPh>
    <rPh sb="8" eb="9">
      <t>エン</t>
    </rPh>
    <phoneticPr fontId="2"/>
  </si>
  <si>
    <t>半日25,000円</t>
    <rPh sb="0" eb="2">
      <t>ハンニチ</t>
    </rPh>
    <rPh sb="8" eb="9">
      <t>エン</t>
    </rPh>
    <phoneticPr fontId="2"/>
  </si>
  <si>
    <t>全日50,000円</t>
    <rPh sb="0" eb="2">
      <t>ゼンニチ</t>
    </rPh>
    <rPh sb="8" eb="9">
      <t>エン</t>
    </rPh>
    <phoneticPr fontId="2"/>
  </si>
  <si>
    <t>会 議 室</t>
    <rPh sb="0" eb="1">
      <t>カイ</t>
    </rPh>
    <rPh sb="2" eb="3">
      <t>ハカル</t>
    </rPh>
    <rPh sb="4" eb="5">
      <t>シツ</t>
    </rPh>
    <phoneticPr fontId="2"/>
  </si>
  <si>
    <t>無　　料</t>
    <phoneticPr fontId="2"/>
  </si>
  <si>
    <t>円</t>
    <rPh sb="0" eb="1">
      <t>エン</t>
    </rPh>
    <phoneticPr fontId="2"/>
  </si>
  <si>
    <t>本</t>
    <rPh sb="0" eb="1">
      <t>ホン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</si>
  <si>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</si>
  <si>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</si>
  <si>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（様式2）</t>
    <rPh sb="1" eb="3">
      <t>ヨウシキ</t>
    </rPh>
    <phoneticPr fontId="2"/>
  </si>
  <si>
    <t>利用承認書　兼　請求書</t>
    <rPh sb="0" eb="2">
      <t>リヨウ</t>
    </rPh>
    <rPh sb="2" eb="5">
      <t>ショウニンショ</t>
    </rPh>
    <rPh sb="6" eb="7">
      <t>ケン</t>
    </rPh>
    <rPh sb="8" eb="11">
      <t>セイキュウショ</t>
    </rPh>
    <phoneticPr fontId="2"/>
  </si>
  <si>
    <t>請求額</t>
    <rPh sb="0" eb="3">
      <t>セイキュウガク</t>
    </rPh>
    <phoneticPr fontId="2"/>
  </si>
  <si>
    <t>室　　　　　料</t>
    <rPh sb="0" eb="1">
      <t>シツ</t>
    </rPh>
    <phoneticPr fontId="2"/>
  </si>
  <si>
    <t>駐　車　場</t>
    <rPh sb="2" eb="3">
      <t>クルマ</t>
    </rPh>
    <phoneticPr fontId="2"/>
  </si>
  <si>
    <t>台</t>
    <rPh sb="0" eb="1">
      <t>ダイ</t>
    </rPh>
    <phoneticPr fontId="2"/>
  </si>
  <si>
    <t>利用台数</t>
    <rPh sb="0" eb="2">
      <t>リヨウ</t>
    </rPh>
    <rPh sb="2" eb="4">
      <t>ダイスウ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</si>
  <si>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</si>
  <si>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</si>
  <si>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</si>
  <si>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利用室名</t>
    <rPh sb="0" eb="2">
      <t>リヨウ</t>
    </rPh>
    <rPh sb="2" eb="3">
      <t>シツ</t>
    </rPh>
    <rPh sb="3" eb="4">
      <t>メイ</t>
    </rPh>
    <phoneticPr fontId="2"/>
  </si>
  <si>
    <t>：</t>
    <phoneticPr fontId="2"/>
  </si>
  <si>
    <t>～</t>
    <phoneticPr fontId="2"/>
  </si>
  <si>
    <t>会議の時間</t>
    <rPh sb="0" eb="2">
      <t>カイギ</t>
    </rPh>
    <rPh sb="3" eb="5">
      <t>ジカン</t>
    </rPh>
    <phoneticPr fontId="2"/>
  </si>
  <si>
    <t>＜口座振込の場合の振込先＞</t>
    <rPh sb="1" eb="3">
      <t>コウザ</t>
    </rPh>
    <rPh sb="3" eb="5">
      <t>フリコミ</t>
    </rPh>
    <rPh sb="6" eb="8">
      <t>バアイ</t>
    </rPh>
    <rPh sb="9" eb="11">
      <t>フリコミ</t>
    </rPh>
    <rPh sb="11" eb="12">
      <t>サキ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</si>
  <si>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</si>
  <si>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</si>
  <si>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住　所</t>
    <rPh sb="0" eb="1">
      <t>スミ</t>
    </rPh>
    <rPh sb="2" eb="3">
      <t>トコロ</t>
    </rPh>
    <phoneticPr fontId="2"/>
  </si>
  <si>
    <t>（様式１）</t>
    <rPh sb="1" eb="3">
      <t>ヨウシキ</t>
    </rPh>
    <phoneticPr fontId="2"/>
  </si>
  <si>
    <t>：</t>
    <phoneticPr fontId="2"/>
  </si>
  <si>
    <t>（銀行名）山梨中央銀行　東支店　　（預金種別）普通　　（口座番号）４２２３８２</t>
    <rPh sb="1" eb="4">
      <t>ギンコウメイ</t>
    </rPh>
    <rPh sb="5" eb="7">
      <t>ヤマナシ</t>
    </rPh>
    <rPh sb="7" eb="9">
      <t>チュウオウ</t>
    </rPh>
    <rPh sb="9" eb="11">
      <t>ギンコウ</t>
    </rPh>
    <rPh sb="12" eb="13">
      <t>ヒガシ</t>
    </rPh>
    <rPh sb="13" eb="15">
      <t>シテン</t>
    </rPh>
    <rPh sb="18" eb="20">
      <t>ヨキン</t>
    </rPh>
    <rPh sb="20" eb="22">
      <t>シュベツ</t>
    </rPh>
    <rPh sb="23" eb="25">
      <t>フツウ</t>
    </rPh>
    <rPh sb="28" eb="30">
      <t>コウザ</t>
    </rPh>
    <rPh sb="30" eb="32">
      <t>バンゴウ</t>
    </rPh>
    <phoneticPr fontId="2"/>
  </si>
  <si>
    <t>ビデオデッキ　2,000円</t>
    <rPh sb="12" eb="13">
      <t>エン</t>
    </rPh>
    <phoneticPr fontId="2"/>
  </si>
  <si>
    <t>DVDデッキ　　2,000円</t>
    <rPh sb="13" eb="14">
      <t>エン</t>
    </rPh>
    <phoneticPr fontId="2"/>
  </si>
  <si>
    <t>カセットデッキ 1,500円</t>
    <rPh sb="13" eb="14">
      <t>エン</t>
    </rPh>
    <phoneticPr fontId="2"/>
  </si>
  <si>
    <t>半日 3,000円</t>
    <rPh sb="0" eb="2">
      <t>ハンニチ</t>
    </rPh>
    <rPh sb="8" eb="9">
      <t>エン</t>
    </rPh>
    <phoneticPr fontId="2"/>
  </si>
  <si>
    <t>全日 6,000円</t>
    <rPh sb="0" eb="2">
      <t>ゼンニチ</t>
    </rPh>
    <rPh sb="8" eb="9">
      <t>エン</t>
    </rPh>
    <phoneticPr fontId="2"/>
  </si>
  <si>
    <t>半日 5,000円</t>
    <rPh sb="0" eb="2">
      <t>ハンニチ</t>
    </rPh>
    <rPh sb="8" eb="9">
      <t>エン</t>
    </rPh>
    <phoneticPr fontId="2"/>
  </si>
  <si>
    <t>半日 1,000円</t>
    <rPh sb="0" eb="2">
      <t>ハンニチ</t>
    </rPh>
    <rPh sb="8" eb="9">
      <t>エン</t>
    </rPh>
    <phoneticPr fontId="2"/>
  </si>
  <si>
    <t>全日 2,000円</t>
    <rPh sb="0" eb="2">
      <t>ゼンニチ</t>
    </rPh>
    <rPh sb="8" eb="9">
      <t>エン</t>
    </rPh>
    <phoneticPr fontId="2"/>
  </si>
  <si>
    <t>半日 2,000円</t>
    <rPh sb="0" eb="2">
      <t>ハンニチ</t>
    </rPh>
    <rPh sb="8" eb="9">
      <t>エン</t>
    </rPh>
    <phoneticPr fontId="2"/>
  </si>
  <si>
    <t>全日 4,000円</t>
    <rPh sb="0" eb="2">
      <t>ゼンニチ</t>
    </rPh>
    <rPh sb="8" eb="9">
      <t>エン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</si>
  <si>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</si>
  <si>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</si>
  <si>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→</t>
    <phoneticPr fontId="2"/>
  </si>
  <si>
    <r>
      <t>プラズマ</t>
    </r>
    <r>
      <rPr>
        <sz val="8"/>
        <rFont val="ＭＳ Ｐ明朝"/>
        <family val="1"/>
        <charset val="128"/>
      </rPr>
      <t>（中）</t>
    </r>
    <r>
      <rPr>
        <sz val="9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10,000円/１式</t>
    </r>
    <rPh sb="5" eb="6">
      <t>ナカ</t>
    </rPh>
    <rPh sb="14" eb="15">
      <t>エン</t>
    </rPh>
    <phoneticPr fontId="2"/>
  </si>
  <si>
    <t>合計金額　　　　（①＋②）</t>
    <rPh sb="0" eb="1">
      <t>ゴウ</t>
    </rPh>
    <rPh sb="1" eb="2">
      <t>ケイ</t>
    </rPh>
    <rPh sb="2" eb="3">
      <t>カネ</t>
    </rPh>
    <rPh sb="3" eb="4">
      <t>ヌカ</t>
    </rPh>
    <phoneticPr fontId="2"/>
  </si>
  <si>
    <t>（口座名）（社）山梨県看護協会　</t>
    <rPh sb="1" eb="4">
      <t>コウザメイ</t>
    </rPh>
    <rPh sb="6" eb="7">
      <t>シャ</t>
    </rPh>
    <rPh sb="8" eb="15">
      <t>ヤマ</t>
    </rPh>
    <phoneticPr fontId="2"/>
  </si>
  <si>
    <r>
      <t>マイク</t>
    </r>
    <r>
      <rPr>
        <sz val="6"/>
        <rFont val="ＭＳ Ｐ明朝"/>
        <family val="1"/>
        <charset val="128"/>
      </rPr>
      <t xml:space="preserve">（有線・無線 ） </t>
    </r>
    <r>
      <rPr>
        <sz val="8"/>
        <rFont val="ＭＳ Ｐ明朝"/>
        <family val="1"/>
        <charset val="128"/>
      </rPr>
      <t>1,000円/1本</t>
    </r>
    <rPh sb="4" eb="6">
      <t>ユウセン</t>
    </rPh>
    <rPh sb="7" eb="9">
      <t>ムセン</t>
    </rPh>
    <rPh sb="17" eb="18">
      <t>エン</t>
    </rPh>
    <rPh sb="20" eb="21">
      <t>ホン</t>
    </rPh>
    <phoneticPr fontId="2"/>
  </si>
  <si>
    <t>＊駐車場の整理は各団体にて行ってください。</t>
    <rPh sb="1" eb="4">
      <t>チュウシャジョウ</t>
    </rPh>
    <rPh sb="5" eb="7">
      <t>セイリ</t>
    </rPh>
    <rPh sb="8" eb="9">
      <t>カク</t>
    </rPh>
    <rPh sb="9" eb="11">
      <t>ダンタイ</t>
    </rPh>
    <rPh sb="13" eb="14">
      <t>オコナ</t>
    </rPh>
    <phoneticPr fontId="2"/>
  </si>
  <si>
    <t>公益社団法人山梨県看護協会</t>
    <rPh sb="0" eb="2">
      <t>コウエキ</t>
    </rPh>
    <rPh sb="2" eb="6">
      <t>シャ</t>
    </rPh>
    <rPh sb="6" eb="13">
      <t>ヤマ</t>
    </rPh>
    <phoneticPr fontId="2"/>
  </si>
  <si>
    <r>
      <t>プラズマ</t>
    </r>
    <r>
      <rPr>
        <sz val="8"/>
        <rFont val="ＭＳ Ｐ明朝"/>
        <family val="1"/>
        <charset val="128"/>
      </rPr>
      <t>（大）</t>
    </r>
    <r>
      <rPr>
        <sz val="9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30,000円/１式</t>
    </r>
    <rPh sb="5" eb="6">
      <t>ダイ</t>
    </rPh>
    <rPh sb="14" eb="15">
      <t>エン</t>
    </rPh>
    <phoneticPr fontId="2"/>
  </si>
  <si>
    <r>
      <t>パソコン   　</t>
    </r>
    <r>
      <rPr>
        <sz val="8"/>
        <rFont val="ＭＳ Ｐ明朝"/>
        <family val="1"/>
        <charset val="128"/>
      </rPr>
      <t>　2,000円/1台</t>
    </r>
    <rPh sb="14" eb="15">
      <t>エン</t>
    </rPh>
    <phoneticPr fontId="2"/>
  </si>
  <si>
    <t>減額（免除額）希望額</t>
    <rPh sb="0" eb="2">
      <t>ゲンガク</t>
    </rPh>
    <rPh sb="3" eb="5">
      <t>メンジョ</t>
    </rPh>
    <rPh sb="5" eb="6">
      <t>ガク</t>
    </rPh>
    <rPh sb="7" eb="10">
      <t>キボウガク</t>
    </rPh>
    <phoneticPr fontId="2"/>
  </si>
  <si>
    <t>減額（免除額）決定額</t>
    <rPh sb="0" eb="2">
      <t>ゲンガク</t>
    </rPh>
    <rPh sb="3" eb="5">
      <t>メンジョ</t>
    </rPh>
    <rPh sb="5" eb="6">
      <t>ガク</t>
    </rPh>
    <rPh sb="7" eb="8">
      <t>ケツ</t>
    </rPh>
    <rPh sb="8" eb="9">
      <t>サダム</t>
    </rPh>
    <rPh sb="9" eb="10">
      <t>ヌカ</t>
    </rPh>
    <phoneticPr fontId="2"/>
  </si>
  <si>
    <t>　準備・撤去を含む時　　　　　　　間　　　　</t>
    <rPh sb="1" eb="3">
      <t>ジュンビ</t>
    </rPh>
    <phoneticPr fontId="2"/>
  </si>
  <si>
    <r>
      <t>利用料減額　　　（免除額）申請　</t>
    </r>
    <r>
      <rPr>
        <sz val="10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　　　いずれかに○を</t>
    </r>
    <rPh sb="0" eb="2">
      <t>リヨウ</t>
    </rPh>
    <rPh sb="2" eb="3">
      <t>リョウ</t>
    </rPh>
    <rPh sb="3" eb="5">
      <t>ゲンガク</t>
    </rPh>
    <rPh sb="9" eb="11">
      <t>メンジョ</t>
    </rPh>
    <rPh sb="11" eb="12">
      <t>ガク</t>
    </rPh>
    <rPh sb="13" eb="15">
      <t>シンセイ</t>
    </rPh>
    <phoneticPr fontId="2"/>
  </si>
  <si>
    <t>差引利用額</t>
    <rPh sb="0" eb="2">
      <t>サシヒキ</t>
    </rPh>
    <rPh sb="2" eb="5">
      <t>リヨウガク</t>
    </rPh>
    <phoneticPr fontId="2"/>
  </si>
  <si>
    <t>ＯＨＣ 　　　　　2,000円</t>
    <rPh sb="14" eb="15">
      <t>エン</t>
    </rPh>
    <phoneticPr fontId="2"/>
  </si>
  <si>
    <t>電気（冷暖房等）使用料</t>
    <rPh sb="0" eb="2">
      <t>デンキ</t>
    </rPh>
    <rPh sb="3" eb="4">
      <t>レイ</t>
    </rPh>
    <rPh sb="4" eb="5">
      <t>ダン</t>
    </rPh>
    <rPh sb="5" eb="6">
      <t>フサ</t>
    </rPh>
    <rPh sb="6" eb="7">
      <t>トウ</t>
    </rPh>
    <rPh sb="8" eb="11">
      <t>シヨウリョウ</t>
    </rPh>
    <phoneticPr fontId="2"/>
  </si>
  <si>
    <t>室　　　料　　　電気（冷暖房等）使用料</t>
    <rPh sb="0" eb="1">
      <t>シツ</t>
    </rPh>
    <rPh sb="8" eb="10">
      <t>デンキ</t>
    </rPh>
    <rPh sb="11" eb="14">
      <t>レイダンボウ</t>
    </rPh>
    <rPh sb="14" eb="15">
      <t>トウ</t>
    </rPh>
    <rPh sb="16" eb="19">
      <t>シヨウリョウ</t>
    </rPh>
    <phoneticPr fontId="2"/>
  </si>
  <si>
    <t>上記利用を承認いたしました。下記金額を承認を受けた日から２週間以内に現金または口座振込にてお支払い下さい。</t>
    <rPh sb="0" eb="2">
      <t>ジョウキ</t>
    </rPh>
    <rPh sb="2" eb="4">
      <t>リヨウ</t>
    </rPh>
    <rPh sb="5" eb="7">
      <t>ショウニン</t>
    </rPh>
    <rPh sb="14" eb="16">
      <t>カキ</t>
    </rPh>
    <rPh sb="16" eb="18">
      <t>キンガク</t>
    </rPh>
    <rPh sb="19" eb="21">
      <t>ショウニン</t>
    </rPh>
    <rPh sb="22" eb="23">
      <t>ウ</t>
    </rPh>
    <rPh sb="25" eb="26">
      <t>ヒ</t>
    </rPh>
    <rPh sb="29" eb="31">
      <t>シュウカン</t>
    </rPh>
    <rPh sb="31" eb="33">
      <t>イナイ</t>
    </rPh>
    <rPh sb="34" eb="36">
      <t>ゲンキン</t>
    </rPh>
    <rPh sb="39" eb="41">
      <t>コウザ</t>
    </rPh>
    <rPh sb="41" eb="43">
      <t>フリコミ</t>
    </rPh>
    <rPh sb="46" eb="48">
      <t>シハラ</t>
    </rPh>
    <rPh sb="49" eb="50">
      <t>クダ</t>
    </rPh>
    <phoneticPr fontId="2"/>
  </si>
  <si>
    <r>
      <t>下記のとおり看護教育研修センターの利用を申し込みます。</t>
    </r>
    <r>
      <rPr>
        <b/>
        <sz val="9"/>
        <color rgb="FFFF0000"/>
        <rFont val="ＭＳ Ｐゴシック"/>
        <family val="3"/>
        <charset val="128"/>
      </rPr>
      <t>＊研修会開催の場合は当日プログラムを添付すること</t>
    </r>
    <rPh sb="0" eb="2">
      <t>カキ</t>
    </rPh>
    <rPh sb="6" eb="8">
      <t>カンゴ</t>
    </rPh>
    <rPh sb="8" eb="10">
      <t>キョウイク</t>
    </rPh>
    <rPh sb="10" eb="12">
      <t>ケンシュウ</t>
    </rPh>
    <rPh sb="17" eb="19">
      <t>リヨウ</t>
    </rPh>
    <rPh sb="20" eb="21">
      <t>モウ</t>
    </rPh>
    <rPh sb="22" eb="23">
      <t>コ</t>
    </rPh>
    <rPh sb="28" eb="31">
      <t>ケンシュウカイ</t>
    </rPh>
    <rPh sb="31" eb="33">
      <t>カイサイ</t>
    </rPh>
    <rPh sb="34" eb="36">
      <t>バアイ</t>
    </rPh>
    <rPh sb="37" eb="39">
      <t>トウジツ</t>
    </rPh>
    <rPh sb="45" eb="47">
      <t>テンプ</t>
    </rPh>
    <phoneticPr fontId="2"/>
  </si>
  <si>
    <t>令和</t>
    <rPh sb="0" eb="2">
      <t>レイワ</t>
    </rPh>
    <phoneticPr fontId="2"/>
  </si>
  <si>
    <t>令和</t>
    <rPh sb="0" eb="1">
      <t>レイワ</t>
    </rPh>
    <phoneticPr fontId="2"/>
  </si>
  <si>
    <t>登録番号</t>
    <rPh sb="0" eb="4">
      <t>トウロクバンゴウ</t>
    </rPh>
    <phoneticPr fontId="2"/>
  </si>
  <si>
    <t>円</t>
  </si>
  <si>
    <t>円</t>
    <rPh sb="0" eb="1">
      <t>エン</t>
    </rPh>
    <phoneticPr fontId="2"/>
  </si>
  <si>
    <t>T3090005006015</t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</si>
  <si>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</si>
  <si>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消費税（10%）</t>
    <rPh sb="0" eb="3">
      <t>ショウヒゼイ</t>
    </rPh>
    <phoneticPr fontId="2"/>
  </si>
  <si>
    <t>（　）</t>
    <phoneticPr fontId="2"/>
  </si>
  <si>
    <t>（総務記入）</t>
    <rPh sb="0" eb="2">
      <t>ソウム</t>
    </rPh>
    <rPh sb="2" eb="4">
      <t>キニュウ</t>
    </rPh>
    <phoneticPr fontId="2"/>
  </si>
  <si>
    <t>利用　　可　・　不可</t>
    <rPh sb="0" eb="1">
      <t>リヨウ</t>
    </rPh>
    <rPh sb="3" eb="4">
      <t>カ</t>
    </rPh>
    <rPh sb="7" eb="9">
      <t>フカ</t>
    </rPh>
    <phoneticPr fontId="2"/>
  </si>
  <si>
    <t>⇒他施設を借用してください。</t>
    <rPh sb="0" eb="1">
      <t>ホカ</t>
    </rPh>
    <rPh sb="1" eb="3">
      <t>シセツ</t>
    </rPh>
    <rPh sb="4" eb="6">
      <t>シャクヨウ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</si>
  <si>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</si>
  <si>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</si>
  <si>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</si>
  <si>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</si>
  <si>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　長</t>
    <rPh sb="1" eb="2">
      <t>チョウ</t>
    </rPh>
    <phoneticPr fontId="2"/>
  </si>
  <si>
    <t>佐　藤　悦　子</t>
    <rPh sb="0" eb="1">
      <t>サ</t>
    </rPh>
    <rPh sb="2" eb="3">
      <t>フジ</t>
    </rPh>
    <rPh sb="4" eb="5">
      <t>エツ</t>
    </rPh>
    <rPh sb="6" eb="7">
      <t>コ</t>
    </rPh>
    <phoneticPr fontId="2"/>
  </si>
  <si>
    <t>㊞</t>
    <phoneticPr fontId="2"/>
  </si>
  <si>
    <t>公益社団法人山梨県看護協会</t>
    <rPh sb="0" eb="1">
      <t>コウエキ</t>
    </rPh>
    <rPh sb="1" eb="3">
      <t>シャダン</t>
    </rPh>
    <rPh sb="3" eb="5">
      <t>ホウジン</t>
    </rPh>
    <rPh sb="5" eb="8">
      <t>ヤマナシケン</t>
    </rPh>
    <rPh sb="8" eb="12">
      <t>カンゴキョウカイ</t>
    </rPh>
    <phoneticPr fontId="2"/>
  </si>
  <si>
    <t>会長</t>
    <rPh sb="0" eb="1">
      <t>カイチョウ</t>
    </rPh>
    <phoneticPr fontId="2"/>
  </si>
  <si>
    <t>佐藤　悦子</t>
    <rPh sb="0" eb="1">
      <t>サトウ</t>
    </rPh>
    <rPh sb="2" eb="4">
      <t>エツコ</t>
    </rPh>
    <phoneticPr fontId="2"/>
  </si>
  <si>
    <t>（</t>
    <phoneticPr fontId="2"/>
  </si>
  <si>
    <t>台）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</si>
</sst>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b/>
      <sz val="9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quotePrefix="1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3" fillId="0" borderId="0" xfId="0" quotePrefix="1" applyFont="1" applyFill="1" applyProtection="1">
      <alignment vertical="center"/>
      <protection locked="0"/>
    </xf>
    <xf numFmtId="0" fontId="3" fillId="0" borderId="0" xfId="0" quotePrefix="1" applyFont="1" applyFill="1" applyAlignment="1" applyProtection="1">
      <alignment vertical="center"/>
      <protection locked="0"/>
    </xf>
    <xf numFmtId="0" fontId="3" fillId="0" borderId="0" xfId="0" quotePrefix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7" fillId="0" borderId="0" xfId="0" quotePrefix="1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Protection="1">
      <alignment vertical="center"/>
      <protection locked="0"/>
    </xf>
    <xf numFmtId="0" fontId="4" fillId="0" borderId="3" xfId="0" applyFont="1" applyFill="1" applyBorder="1" applyProtection="1">
      <alignment vertical="center"/>
      <protection locked="0"/>
    </xf>
    <xf numFmtId="0" fontId="4" fillId="0" borderId="3" xfId="0" quotePrefix="1" applyFont="1" applyFill="1" applyBorder="1" applyProtection="1">
      <alignment vertical="center"/>
      <protection locked="0"/>
    </xf>
    <xf numFmtId="0" fontId="6" fillId="0" borderId="3" xfId="0" applyFont="1" applyFill="1" applyBorder="1" applyProtection="1">
      <alignment vertical="center"/>
      <protection locked="0"/>
    </xf>
    <xf numFmtId="0" fontId="4" fillId="0" borderId="4" xfId="0" quotePrefix="1" applyFont="1" applyFill="1" applyBorder="1" applyProtection="1">
      <alignment vertical="center"/>
      <protection locked="0"/>
    </xf>
    <xf numFmtId="0" fontId="4" fillId="0" borderId="5" xfId="0" quotePrefix="1" applyFont="1" applyFill="1" applyBorder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Protection="1">
      <alignment vertical="center"/>
      <protection locked="0"/>
    </xf>
    <xf numFmtId="0" fontId="4" fillId="0" borderId="8" xfId="0" quotePrefix="1" applyFont="1" applyFill="1" applyBorder="1" applyProtection="1">
      <alignment vertical="center"/>
      <protection locked="0"/>
    </xf>
    <xf numFmtId="38" fontId="8" fillId="0" borderId="1" xfId="1" applyFont="1" applyFill="1" applyBorder="1" applyAlignment="1" applyProtection="1">
      <alignment horizontal="right" vertical="center"/>
      <protection locked="0"/>
    </xf>
    <xf numFmtId="38" fontId="8" fillId="0" borderId="2" xfId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center" vertical="center"/>
      <protection locked="0"/>
    </xf>
    <xf numFmtId="38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4" fillId="0" borderId="0" xfId="0" quotePrefix="1" applyFont="1" applyFill="1" applyAlignment="1" applyProtection="1">
      <alignment horizontal="right" vertical="center"/>
      <protection locked="0"/>
    </xf>
    <xf numFmtId="0" fontId="6" fillId="0" borderId="0" xfId="0" quotePrefix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0" fontId="4" fillId="0" borderId="7" xfId="0" quotePrefix="1" applyFont="1" applyFill="1" applyBorder="1" applyAlignment="1" applyProtection="1">
      <alignment horizontal="right" vertical="center"/>
      <protection locked="0"/>
    </xf>
    <xf numFmtId="0" fontId="6" fillId="0" borderId="7" xfId="0" quotePrefix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Protection="1">
      <alignment vertical="center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12" xfId="0" quotePrefix="1" applyFont="1" applyFill="1" applyBorder="1" applyAlignment="1" applyProtection="1">
      <alignment horizontal="right" vertical="center"/>
      <protection locked="0"/>
    </xf>
    <xf numFmtId="0" fontId="4" fillId="0" borderId="0" xfId="0" quotePrefix="1" applyFont="1" applyFill="1" applyAlignment="1" applyProtection="1">
      <alignment horizontal="left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</xf>
    <xf numFmtId="0" fontId="3" fillId="0" borderId="0" xfId="0" quotePrefix="1" applyFont="1" applyFill="1" applyAlignment="1" applyProtection="1">
      <alignment vertical="center"/>
      <protection locked="0"/>
    </xf>
    <xf numFmtId="0" fontId="3" fillId="0" borderId="0" xfId="0" quotePrefix="1" applyFont="1" applyFill="1" applyAlignment="1" applyProtection="1">
      <alignment horizontal="right" vertical="center"/>
      <protection locked="0"/>
    </xf>
    <xf numFmtId="0" fontId="3" fillId="0" borderId="0" xfId="0" quotePrefix="1" applyFont="1" applyFill="1" applyAlignment="1" applyProtection="1">
      <alignment horizontal="center" vertical="center"/>
      <protection locked="0"/>
    </xf>
    <xf numFmtId="0" fontId="6" fillId="0" borderId="12" xfId="0" quotePrefix="1" applyFont="1" applyFill="1" applyBorder="1" applyAlignment="1" applyProtection="1">
      <alignment vertical="center"/>
      <protection locked="0"/>
    </xf>
    <xf numFmtId="0" fontId="6" fillId="0" borderId="12" xfId="0" quotePrefix="1" applyFont="1" applyFill="1" applyBorder="1" applyAlignment="1" applyProtection="1">
      <alignment horizontal="right" vertical="center"/>
      <protection locked="0"/>
    </xf>
    <xf numFmtId="0" fontId="6" fillId="0" borderId="13" xfId="0" quotePrefix="1" applyFont="1" applyFill="1" applyBorder="1" applyAlignment="1" applyProtection="1">
      <alignment vertical="center"/>
      <protection locked="0"/>
    </xf>
    <xf numFmtId="0" fontId="10" fillId="0" borderId="0" xfId="0" quotePrefix="1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4" xfId="0" quotePrefix="1" applyFont="1" applyFill="1" applyBorder="1" applyAlignment="1" applyProtection="1">
      <alignment horizontal="left" vertical="center"/>
      <protection locked="0"/>
    </xf>
    <xf numFmtId="0" fontId="4" fillId="0" borderId="4" xfId="0" quotePrefix="1" applyFont="1" applyFill="1" applyBorder="1" applyAlignment="1" applyProtection="1">
      <alignment horizontal="left" vertical="center"/>
      <protection locked="0"/>
    </xf>
    <xf numFmtId="0" fontId="7" fillId="0" borderId="11" xfId="0" quotePrefix="1" applyFont="1" applyFill="1" applyBorder="1" applyAlignment="1" applyProtection="1">
      <alignment vertical="center"/>
      <protection locked="0"/>
    </xf>
    <xf numFmtId="0" fontId="7" fillId="0" borderId="12" xfId="0" quotePrefix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quotePrefix="1" applyFont="1" applyFill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38" fontId="8" fillId="0" borderId="24" xfId="1" applyFont="1" applyFill="1" applyBorder="1" applyAlignment="1" applyProtection="1">
      <alignment horizontal="right" vertical="center"/>
      <protection locked="0"/>
    </xf>
    <xf numFmtId="38" fontId="8" fillId="0" borderId="1" xfId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49" fontId="8" fillId="0" borderId="23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6" fillId="0" borderId="6" xfId="0" quotePrefix="1" applyFont="1" applyFill="1" applyBorder="1" applyAlignment="1" applyProtection="1">
      <alignment horizontal="center" vertical="center"/>
      <protection locked="0"/>
    </xf>
    <xf numFmtId="0" fontId="6" fillId="0" borderId="10" xfId="0" quotePrefix="1" applyFont="1" applyFill="1" applyBorder="1" applyAlignment="1" applyProtection="1">
      <alignment horizontal="center" vertical="center"/>
      <protection locked="0"/>
    </xf>
    <xf numFmtId="0" fontId="6" fillId="0" borderId="23" xfId="0" quotePrefix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9" xfId="0" quotePrefix="1" applyFont="1" applyFill="1" applyBorder="1" applyAlignment="1" applyProtection="1">
      <alignment horizontal="center" vertical="center"/>
      <protection locked="0"/>
    </xf>
    <xf numFmtId="0" fontId="4" fillId="0" borderId="24" xfId="0" quotePrefix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38" fontId="4" fillId="2" borderId="0" xfId="1" applyNumberFormat="1" applyFont="1" applyFill="1" applyBorder="1" applyAlignment="1" applyProtection="1">
      <alignment horizontal="right" vertical="center"/>
    </xf>
    <xf numFmtId="38" fontId="4" fillId="2" borderId="10" xfId="1" applyNumberFormat="1" applyFont="1" applyFill="1" applyBorder="1" applyAlignment="1" applyProtection="1">
      <alignment horizontal="right" vertical="center"/>
    </xf>
    <xf numFmtId="0" fontId="4" fillId="0" borderId="24" xfId="0" quotePrefix="1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38" fontId="8" fillId="0" borderId="2" xfId="1" applyFont="1" applyFill="1" applyBorder="1" applyAlignment="1" applyProtection="1">
      <alignment horizontal="right" vertical="center"/>
      <protection locked="0"/>
    </xf>
    <xf numFmtId="0" fontId="6" fillId="0" borderId="24" xfId="0" quotePrefix="1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38" fontId="8" fillId="0" borderId="4" xfId="1" applyFont="1" applyFill="1" applyBorder="1" applyAlignment="1" applyProtection="1">
      <alignment horizontal="right" vertical="top"/>
      <protection locked="0"/>
    </xf>
    <xf numFmtId="38" fontId="15" fillId="2" borderId="4" xfId="1" applyNumberFormat="1" applyFont="1" applyFill="1" applyBorder="1" applyAlignment="1" applyProtection="1">
      <alignment horizontal="right" vertical="center"/>
    </xf>
    <xf numFmtId="38" fontId="8" fillId="0" borderId="2" xfId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14" fillId="0" borderId="1" xfId="0" quotePrefix="1" applyFont="1" applyFill="1" applyBorder="1" applyAlignment="1" applyProtection="1">
      <alignment horizontal="left" vertical="center"/>
      <protection locked="0"/>
    </xf>
    <xf numFmtId="0" fontId="14" fillId="0" borderId="2" xfId="0" quotePrefix="1" applyFont="1" applyFill="1" applyBorder="1" applyProtection="1">
      <alignment vertical="center"/>
      <protection locked="0"/>
    </xf>
    <xf numFmtId="0" fontId="14" fillId="0" borderId="4" xfId="0" quotePrefix="1" applyFont="1" applyFill="1" applyBorder="1" applyProtection="1">
      <alignment vertical="center"/>
      <protection locked="0"/>
    </xf>
    <xf numFmtId="0" fontId="14" fillId="0" borderId="5" xfId="0" quotePrefix="1" applyFont="1" applyFill="1" applyBorder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8" fillId="0" borderId="1" xfId="0" quotePrefix="1" applyFont="1" applyFill="1" applyBorder="1" applyAlignment="1" applyProtection="1">
      <alignment horizontal="right" vertical="center"/>
      <protection locked="0"/>
    </xf>
    <xf numFmtId="0" fontId="8" fillId="0" borderId="2" xfId="0" quotePrefix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4" fillId="0" borderId="9" xfId="0" quotePrefix="1" applyFont="1" applyFill="1" applyBorder="1" applyAlignment="1" applyProtection="1">
      <alignment horizontal="center" vertical="center" wrapText="1"/>
      <protection locked="0"/>
    </xf>
    <xf numFmtId="0" fontId="4" fillId="0" borderId="10" xfId="0" quotePrefix="1" applyFont="1" applyFill="1" applyBorder="1" applyAlignment="1" applyProtection="1">
      <alignment horizontal="center" vertical="center" wrapText="1"/>
      <protection locked="0"/>
    </xf>
    <xf numFmtId="0" fontId="4" fillId="0" borderId="23" xfId="0" quotePrefix="1" applyFont="1" applyFill="1" applyBorder="1" applyAlignment="1" applyProtection="1">
      <alignment horizontal="center" vertical="center" wrapText="1"/>
      <protection locked="0"/>
    </xf>
    <xf numFmtId="0" fontId="4" fillId="0" borderId="21" xfId="0" quotePrefix="1" applyFont="1" applyFill="1" applyBorder="1" applyAlignment="1" applyProtection="1">
      <alignment horizontal="center" vertical="center" wrapText="1"/>
      <protection locked="0"/>
    </xf>
    <xf numFmtId="0" fontId="4" fillId="0" borderId="4" xfId="0" quotePrefix="1" applyFont="1" applyFill="1" applyBorder="1" applyAlignment="1" applyProtection="1">
      <alignment horizontal="center" vertical="center" wrapText="1"/>
      <protection locked="0"/>
    </xf>
    <xf numFmtId="0" fontId="4" fillId="0" borderId="5" xfId="0" quotePrefix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8" fillId="0" borderId="10" xfId="0" quotePrefix="1" applyFont="1" applyFill="1" applyBorder="1" applyAlignment="1" applyProtection="1">
      <alignment horizontal="right" vertical="center"/>
      <protection locked="0"/>
    </xf>
    <xf numFmtId="0" fontId="8" fillId="0" borderId="4" xfId="0" quotePrefix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7" fillId="0" borderId="25" xfId="0" quotePrefix="1" applyFont="1" applyFill="1" applyBorder="1" applyAlignment="1" applyProtection="1">
      <alignment horizontal="center" vertical="center" wrapText="1"/>
      <protection locked="0"/>
    </xf>
    <xf numFmtId="0" fontId="7" fillId="0" borderId="26" xfId="0" quotePrefix="1" applyFont="1" applyFill="1" applyBorder="1" applyAlignment="1" applyProtection="1">
      <alignment horizontal="center" vertical="center" wrapText="1"/>
      <protection locked="0"/>
    </xf>
    <xf numFmtId="0" fontId="7" fillId="0" borderId="27" xfId="0" quotePrefix="1" applyFont="1" applyFill="1" applyBorder="1" applyAlignment="1" applyProtection="1">
      <alignment horizontal="center" vertical="center" wrapText="1"/>
      <protection locked="0"/>
    </xf>
    <xf numFmtId="0" fontId="9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quotePrefix="1" applyFont="1" applyFill="1" applyBorder="1" applyAlignment="1" applyProtection="1">
      <alignment horizontal="center" vertical="center"/>
      <protection locked="0"/>
    </xf>
    <xf numFmtId="0" fontId="4" fillId="0" borderId="10" xfId="0" quotePrefix="1" applyFont="1" applyFill="1" applyBorder="1" applyAlignment="1" applyProtection="1">
      <alignment horizontal="center" vertical="center"/>
      <protection locked="0"/>
    </xf>
    <xf numFmtId="0" fontId="4" fillId="0" borderId="23" xfId="0" quotePrefix="1" applyFont="1" applyFill="1" applyBorder="1" applyAlignment="1" applyProtection="1">
      <alignment horizontal="center" vertical="center"/>
      <protection locked="0"/>
    </xf>
    <xf numFmtId="0" fontId="4" fillId="0" borderId="21" xfId="0" quotePrefix="1" applyFont="1" applyFill="1" applyBorder="1" applyAlignment="1" applyProtection="1">
      <alignment horizontal="center" vertical="center"/>
      <protection locked="0"/>
    </xf>
    <xf numFmtId="0" fontId="4" fillId="0" borderId="4" xfId="0" quotePrefix="1" applyFont="1" applyFill="1" applyBorder="1" applyAlignment="1" applyProtection="1">
      <alignment horizontal="center" vertical="center"/>
      <protection locked="0"/>
    </xf>
    <xf numFmtId="0" fontId="4" fillId="0" borderId="5" xfId="0" quotePrefix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quotePrefix="1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38" fontId="8" fillId="2" borderId="9" xfId="1" quotePrefix="1" applyNumberFormat="1" applyFont="1" applyFill="1" applyBorder="1" applyAlignment="1" applyProtection="1">
      <alignment vertical="center"/>
    </xf>
    <xf numFmtId="38" fontId="8" fillId="2" borderId="10" xfId="1" quotePrefix="1" applyNumberFormat="1" applyFont="1" applyFill="1" applyBorder="1" applyAlignment="1" applyProtection="1">
      <alignment vertical="center"/>
    </xf>
    <xf numFmtId="38" fontId="8" fillId="2" borderId="21" xfId="1" quotePrefix="1" applyNumberFormat="1" applyFont="1" applyFill="1" applyBorder="1" applyAlignment="1" applyProtection="1">
      <alignment vertical="center"/>
    </xf>
    <xf numFmtId="38" fontId="8" fillId="2" borderId="4" xfId="1" quotePrefix="1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left" vertical="center"/>
      <protection locked="0"/>
    </xf>
    <xf numFmtId="0" fontId="6" fillId="0" borderId="2" xfId="0" quotePrefix="1" applyFont="1" applyFill="1" applyBorder="1" applyAlignment="1" applyProtection="1">
      <alignment horizontal="left" vertical="center"/>
      <protection locked="0"/>
    </xf>
    <xf numFmtId="0" fontId="6" fillId="0" borderId="6" xfId="0" quotePrefix="1" applyFont="1" applyFill="1" applyBorder="1" applyAlignment="1" applyProtection="1">
      <alignment horizontal="left" vertical="center"/>
      <protection locked="0"/>
    </xf>
    <xf numFmtId="38" fontId="8" fillId="2" borderId="19" xfId="1" applyNumberFormat="1" applyFont="1" applyFill="1" applyBorder="1" applyAlignment="1" applyProtection="1">
      <alignment horizontal="right" vertical="center"/>
    </xf>
    <xf numFmtId="38" fontId="8" fillId="2" borderId="20" xfId="1" applyNumberFormat="1" applyFont="1" applyFill="1" applyBorder="1" applyAlignment="1" applyProtection="1">
      <alignment horizontal="right" vertical="center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9" xfId="0" quotePrefix="1" applyFont="1" applyFill="1" applyBorder="1" applyAlignment="1" applyProtection="1">
      <alignment horizontal="center" vertical="center" wrapText="1"/>
      <protection locked="0"/>
    </xf>
    <xf numFmtId="0" fontId="6" fillId="0" borderId="10" xfId="0" quotePrefix="1" applyFont="1" applyFill="1" applyBorder="1" applyAlignment="1" applyProtection="1">
      <alignment horizontal="center" vertical="center" wrapText="1"/>
      <protection locked="0"/>
    </xf>
    <xf numFmtId="0" fontId="6" fillId="0" borderId="21" xfId="0" quotePrefix="1" applyFont="1" applyFill="1" applyBorder="1" applyAlignment="1" applyProtection="1">
      <alignment horizontal="center" vertical="center" wrapText="1"/>
      <protection locked="0"/>
    </xf>
    <xf numFmtId="0" fontId="6" fillId="0" borderId="4" xfId="0" quotePrefix="1" applyFont="1" applyFill="1" applyBorder="1" applyAlignment="1" applyProtection="1">
      <alignment horizontal="center" vertical="center" wrapText="1"/>
      <protection locked="0"/>
    </xf>
    <xf numFmtId="38" fontId="6" fillId="0" borderId="17" xfId="1" quotePrefix="1" applyFont="1" applyFill="1" applyBorder="1" applyAlignment="1" applyProtection="1">
      <alignment horizontal="center" vertical="center"/>
      <protection locked="0"/>
    </xf>
    <xf numFmtId="38" fontId="6" fillId="0" borderId="18" xfId="1" quotePrefix="1" applyFont="1" applyFill="1" applyBorder="1" applyAlignment="1" applyProtection="1">
      <alignment horizontal="center" vertical="center"/>
      <protection locked="0"/>
    </xf>
    <xf numFmtId="38" fontId="6" fillId="0" borderId="16" xfId="1" quotePrefix="1" applyFont="1" applyFill="1" applyBorder="1" applyAlignment="1" applyProtection="1">
      <alignment horizontal="center" vertical="center"/>
      <protection locked="0"/>
    </xf>
    <xf numFmtId="38" fontId="6" fillId="0" borderId="10" xfId="1" quotePrefix="1" applyFont="1" applyFill="1" applyBorder="1" applyAlignment="1" applyProtection="1">
      <alignment horizontal="left" vertical="center"/>
      <protection locked="0"/>
    </xf>
    <xf numFmtId="38" fontId="6" fillId="0" borderId="22" xfId="1" quotePrefix="1" applyFont="1" applyFill="1" applyBorder="1" applyAlignment="1" applyProtection="1">
      <alignment horizontal="left" vertical="center"/>
      <protection locked="0"/>
    </xf>
    <xf numFmtId="38" fontId="8" fillId="0" borderId="21" xfId="1" applyFont="1" applyFill="1" applyBorder="1" applyAlignment="1" applyProtection="1">
      <alignment horizontal="right" vertical="center"/>
      <protection locked="0"/>
    </xf>
    <xf numFmtId="38" fontId="8" fillId="0" borderId="4" xfId="1" applyFont="1" applyFill="1" applyBorder="1" applyAlignment="1" applyProtection="1">
      <alignment horizontal="right" vertical="center"/>
      <protection locked="0"/>
    </xf>
    <xf numFmtId="38" fontId="8" fillId="2" borderId="8" xfId="1" quotePrefix="1" applyNumberFormat="1" applyFont="1" applyFill="1" applyBorder="1" applyAlignment="1" applyProtection="1">
      <alignment horizontal="right" vertical="center"/>
    </xf>
    <xf numFmtId="38" fontId="8" fillId="2" borderId="0" xfId="1" quotePrefix="1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26</xdr:row>
      <xdr:rowOff>0</xdr:rowOff>
    </xdr:from>
    <xdr:to>
      <xdr:col>29</xdr:col>
      <xdr:colOff>0</xdr:colOff>
      <xdr:row>27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29067FB6-BE3F-497A-813C-EDB29231C783}"/>
            </a:ext>
          </a:extLst>
        </xdr:cNvPr>
        <xdr:cNvCxnSpPr/>
      </xdr:nvCxnSpPr>
      <xdr:spPr>
        <a:xfrm>
          <a:off x="3362325" y="5810250"/>
          <a:ext cx="230505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29</xdr:row>
      <xdr:rowOff>0</xdr:rowOff>
    </xdr:from>
    <xdr:to>
      <xdr:col>29</xdr:col>
      <xdr:colOff>0</xdr:colOff>
      <xdr:row>30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70709DA9-6C0C-4D2A-8827-64A636C0E813}"/>
            </a:ext>
          </a:extLst>
        </xdr:cNvPr>
        <xdr:cNvCxnSpPr/>
      </xdr:nvCxnSpPr>
      <xdr:spPr>
        <a:xfrm>
          <a:off x="3362325" y="6581775"/>
          <a:ext cx="230505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7"/>
  <sheetViews>
    <sheetView showZeros="0" tabSelected="1" zoomScaleNormal="100" zoomScaleSheetLayoutView="100" workbookViewId="0">
      <selection activeCell="E1" sqref="E1"/>
    </sheetView>
  </sheetViews>
  <sheetFormatPr defaultRowHeight="13.5"/>
  <cols>
    <col min="1" max="4" width="2.625" style="2" customWidth="1"/>
    <col min="5" max="5" width="2.5" style="2" customWidth="1"/>
    <col min="6" max="6" width="2.875" style="2" customWidth="1"/>
    <col min="7" max="7" width="2.625" style="2" customWidth="1"/>
    <col min="8" max="9" width="2.5" style="2" customWidth="1"/>
    <col min="10" max="10" width="2.375" style="2" customWidth="1"/>
    <col min="11" max="11" width="3.25" style="2" customWidth="1"/>
    <col min="12" max="12" width="2.875" style="2" customWidth="1"/>
    <col min="13" max="13" width="2.5" style="2" customWidth="1"/>
    <col min="14" max="16" width="2.375" style="2" customWidth="1"/>
    <col min="17" max="20" width="2.5" style="2" customWidth="1"/>
    <col min="21" max="21" width="3" style="2" customWidth="1"/>
    <col min="22" max="22" width="2.875" style="2" customWidth="1"/>
    <col min="23" max="25" width="2.5" style="2" customWidth="1"/>
    <col min="26" max="27" width="2.375" style="2" customWidth="1"/>
    <col min="28" max="28" width="2.125" style="2" customWidth="1"/>
    <col min="29" max="29" width="2.5" style="2" customWidth="1"/>
    <col min="30" max="30" width="2.875" style="2" customWidth="1"/>
    <col min="31" max="31" width="3.625" style="2" customWidth="1"/>
    <col min="32" max="32" width="2.625" style="2" customWidth="1"/>
    <col min="33" max="33" width="2.5" style="2" customWidth="1"/>
    <col min="34" max="16384" width="9" style="2"/>
  </cols>
  <sheetData>
    <row r="1" spans="1:54" ht="15.75" customHeight="1">
      <c r="A1" s="54" t="s">
        <v>45</v>
      </c>
      <c r="B1" s="54"/>
      <c r="C1" s="54"/>
      <c r="D1" s="1"/>
      <c r="E1" s="1"/>
      <c r="F1" s="1"/>
      <c r="G1" s="1"/>
      <c r="H1" s="1"/>
      <c r="I1" s="1"/>
      <c r="J1" s="1"/>
      <c r="K1" s="67" t="s">
        <v>0</v>
      </c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1"/>
      <c r="AA1" s="1"/>
      <c r="AB1" s="1"/>
      <c r="AC1" s="1"/>
      <c r="AD1" s="1"/>
      <c r="AE1" s="1"/>
      <c r="AF1" s="1"/>
      <c r="AG1" s="1"/>
    </row>
    <row r="2" spans="1:54" ht="6.7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5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6" t="s">
        <v>79</v>
      </c>
      <c r="W3" s="66"/>
      <c r="X3" s="73"/>
      <c r="Y3" s="73"/>
      <c r="Z3" s="2" t="s">
        <v>34</v>
      </c>
      <c r="AA3" s="75"/>
      <c r="AB3" s="75"/>
      <c r="AC3" s="75"/>
      <c r="AD3" s="2" t="s">
        <v>35</v>
      </c>
      <c r="AE3" s="75"/>
      <c r="AF3" s="75"/>
      <c r="AG3" s="2" t="s">
        <v>36</v>
      </c>
    </row>
    <row r="4" spans="1:54" ht="15.75" customHeight="1">
      <c r="A4" s="57" t="s">
        <v>98</v>
      </c>
      <c r="B4" s="57"/>
      <c r="C4" s="57"/>
      <c r="D4" s="57"/>
      <c r="E4" s="57"/>
      <c r="F4" s="57"/>
      <c r="G4" s="57"/>
      <c r="H4" s="57"/>
      <c r="I4" s="57"/>
      <c r="J4" s="57"/>
      <c r="K4" s="58" t="s">
        <v>99</v>
      </c>
      <c r="L4" s="58"/>
      <c r="M4" s="6"/>
      <c r="N4" s="59" t="s">
        <v>100</v>
      </c>
      <c r="O4" s="59"/>
      <c r="P4" s="59"/>
      <c r="Q4" s="59"/>
      <c r="R4" s="6"/>
      <c r="S4" s="6" t="s">
        <v>91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6.75" customHeight="1">
      <c r="A5" s="7"/>
    </row>
    <row r="6" spans="1:54">
      <c r="A6" s="68" t="s">
        <v>6</v>
      </c>
      <c r="B6" s="68"/>
      <c r="C6" s="68"/>
      <c r="D6" s="68"/>
    </row>
    <row r="7" spans="1:54" ht="21" customHeight="1">
      <c r="A7" s="98" t="s">
        <v>8</v>
      </c>
      <c r="B7" s="85"/>
      <c r="C7" s="85"/>
      <c r="D7" s="85"/>
      <c r="E7" s="8" t="s">
        <v>5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1"/>
    </row>
    <row r="8" spans="1:54" ht="21" customHeight="1">
      <c r="A8" s="98" t="s">
        <v>7</v>
      </c>
      <c r="B8" s="85"/>
      <c r="C8" s="85"/>
      <c r="D8" s="85"/>
      <c r="E8" s="12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1"/>
    </row>
    <row r="9" spans="1:54" ht="21" customHeight="1">
      <c r="A9" s="85" t="s">
        <v>2</v>
      </c>
      <c r="B9" s="85"/>
      <c r="C9" s="85"/>
      <c r="D9" s="85"/>
      <c r="E9" s="122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154" t="s">
        <v>1</v>
      </c>
      <c r="U9" s="155"/>
      <c r="V9" s="156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7"/>
    </row>
    <row r="10" spans="1:54" ht="21" customHeight="1">
      <c r="A10" s="85" t="s">
        <v>3</v>
      </c>
      <c r="B10" s="85"/>
      <c r="C10" s="85"/>
      <c r="D10" s="85"/>
      <c r="E10" s="122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1"/>
      <c r="T10" s="154" t="s">
        <v>1</v>
      </c>
      <c r="U10" s="155"/>
      <c r="V10" s="156"/>
      <c r="W10" s="115"/>
      <c r="X10" s="170"/>
      <c r="Y10" s="170"/>
      <c r="Z10" s="170"/>
      <c r="AA10" s="170"/>
      <c r="AB10" s="170"/>
      <c r="AC10" s="170"/>
      <c r="AD10" s="170"/>
      <c r="AE10" s="170"/>
      <c r="AF10" s="170"/>
      <c r="AG10" s="171"/>
    </row>
    <row r="11" spans="1:54" ht="7.5" customHeight="1"/>
    <row r="12" spans="1:54" s="1" customFormat="1" ht="12">
      <c r="A12" s="69" t="s">
        <v>78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54" s="1" customFormat="1" ht="21.75" customHeight="1">
      <c r="A13" s="98" t="s">
        <v>12</v>
      </c>
      <c r="B13" s="85"/>
      <c r="C13" s="85"/>
      <c r="D13" s="85"/>
      <c r="E13" s="122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  <c r="W13" s="85" t="s">
        <v>9</v>
      </c>
      <c r="X13" s="85"/>
      <c r="Y13" s="118"/>
      <c r="Z13" s="119"/>
      <c r="AA13" s="119"/>
      <c r="AB13" s="9" t="s">
        <v>11</v>
      </c>
      <c r="AC13" s="169" t="s">
        <v>10</v>
      </c>
      <c r="AD13" s="169"/>
      <c r="AE13" s="120"/>
      <c r="AF13" s="121"/>
      <c r="AG13" s="9" t="s">
        <v>11</v>
      </c>
    </row>
    <row r="14" spans="1:54" s="1" customFormat="1" ht="21.75" customHeight="1">
      <c r="A14" s="98" t="s">
        <v>14</v>
      </c>
      <c r="B14" s="85"/>
      <c r="C14" s="85"/>
      <c r="D14" s="85"/>
      <c r="E14" s="12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1"/>
      <c r="W14" s="168" t="s">
        <v>37</v>
      </c>
      <c r="X14" s="155"/>
      <c r="Y14" s="155"/>
      <c r="Z14" s="156"/>
      <c r="AA14" s="122"/>
      <c r="AB14" s="80"/>
      <c r="AC14" s="80"/>
      <c r="AD14" s="80"/>
      <c r="AE14" s="80"/>
      <c r="AF14" s="80"/>
      <c r="AG14" s="81"/>
    </row>
    <row r="15" spans="1:54" s="1" customFormat="1" ht="21.75" customHeight="1">
      <c r="A15" s="98" t="s">
        <v>13</v>
      </c>
      <c r="B15" s="85"/>
      <c r="C15" s="85"/>
      <c r="D15" s="85"/>
      <c r="E15" s="145" t="s">
        <v>80</v>
      </c>
      <c r="F15" s="146"/>
      <c r="G15" s="133"/>
      <c r="H15" s="133"/>
      <c r="I15" s="88" t="s">
        <v>34</v>
      </c>
      <c r="J15" s="133"/>
      <c r="K15" s="133"/>
      <c r="L15" s="88" t="s">
        <v>35</v>
      </c>
      <c r="M15" s="133"/>
      <c r="N15" s="133"/>
      <c r="O15" s="88" t="s">
        <v>36</v>
      </c>
      <c r="P15" s="141" t="s">
        <v>87</v>
      </c>
      <c r="Q15" s="142"/>
      <c r="R15" s="135" t="s">
        <v>40</v>
      </c>
      <c r="S15" s="136"/>
      <c r="T15" s="136"/>
      <c r="U15" s="136"/>
      <c r="V15" s="137"/>
      <c r="W15" s="87"/>
      <c r="X15" s="82"/>
      <c r="Y15" s="10" t="s">
        <v>38</v>
      </c>
      <c r="Z15" s="83"/>
      <c r="AA15" s="83"/>
      <c r="AB15" s="10" t="s">
        <v>39</v>
      </c>
      <c r="AC15" s="82"/>
      <c r="AD15" s="82"/>
      <c r="AE15" s="10" t="s">
        <v>38</v>
      </c>
      <c r="AF15" s="83"/>
      <c r="AG15" s="84"/>
    </row>
    <row r="16" spans="1:54" s="1" customFormat="1" ht="21.75" customHeight="1" thickBot="1">
      <c r="A16" s="85"/>
      <c r="B16" s="85"/>
      <c r="C16" s="85"/>
      <c r="D16" s="85"/>
      <c r="E16" s="148"/>
      <c r="F16" s="149"/>
      <c r="G16" s="134"/>
      <c r="H16" s="134"/>
      <c r="I16" s="157"/>
      <c r="J16" s="134"/>
      <c r="K16" s="134"/>
      <c r="L16" s="89"/>
      <c r="M16" s="75"/>
      <c r="N16" s="75"/>
      <c r="O16" s="89"/>
      <c r="P16" s="143"/>
      <c r="Q16" s="144"/>
      <c r="R16" s="138" t="s">
        <v>71</v>
      </c>
      <c r="S16" s="139"/>
      <c r="T16" s="139"/>
      <c r="U16" s="139"/>
      <c r="V16" s="140"/>
      <c r="W16" s="99"/>
      <c r="X16" s="74"/>
      <c r="Y16" s="11" t="s">
        <v>46</v>
      </c>
      <c r="Z16" s="76"/>
      <c r="AA16" s="76"/>
      <c r="AB16" s="11" t="s">
        <v>39</v>
      </c>
      <c r="AC16" s="74"/>
      <c r="AD16" s="74"/>
      <c r="AE16" s="11" t="s">
        <v>38</v>
      </c>
      <c r="AF16" s="76"/>
      <c r="AG16" s="86"/>
    </row>
    <row r="17" spans="1:37" s="1" customFormat="1" ht="21.75" customHeight="1" thickBot="1">
      <c r="A17" s="145" t="s">
        <v>31</v>
      </c>
      <c r="B17" s="146"/>
      <c r="C17" s="146"/>
      <c r="D17" s="147"/>
      <c r="E17" s="154" t="s">
        <v>33</v>
      </c>
      <c r="F17" s="155"/>
      <c r="G17" s="156"/>
      <c r="H17" s="118"/>
      <c r="I17" s="119"/>
      <c r="J17" s="119"/>
      <c r="K17" s="12" t="s">
        <v>32</v>
      </c>
      <c r="L17" s="70" t="s">
        <v>88</v>
      </c>
      <c r="M17" s="71"/>
      <c r="N17" s="71"/>
      <c r="O17" s="61" t="s">
        <v>89</v>
      </c>
      <c r="P17" s="61"/>
      <c r="Q17" s="61"/>
      <c r="R17" s="61"/>
      <c r="S17" s="61"/>
      <c r="T17" s="61"/>
      <c r="U17" s="53" t="s">
        <v>101</v>
      </c>
      <c r="V17" s="61"/>
      <c r="W17" s="61"/>
      <c r="X17" s="60" t="s">
        <v>102</v>
      </c>
      <c r="Y17" s="60"/>
      <c r="Z17" s="60" t="s">
        <v>90</v>
      </c>
      <c r="AA17" s="60"/>
      <c r="AB17" s="60"/>
      <c r="AC17" s="60"/>
      <c r="AD17" s="60"/>
      <c r="AE17" s="60"/>
      <c r="AF17" s="60"/>
      <c r="AG17" s="62"/>
      <c r="AK17" s="13"/>
    </row>
    <row r="18" spans="1:37" s="1" customFormat="1" ht="16.5" customHeight="1">
      <c r="A18" s="148"/>
      <c r="B18" s="149"/>
      <c r="C18" s="149"/>
      <c r="D18" s="150"/>
      <c r="E18" s="111" t="s">
        <v>65</v>
      </c>
      <c r="F18" s="112"/>
      <c r="G18" s="112"/>
      <c r="H18" s="112"/>
      <c r="I18" s="112"/>
      <c r="J18" s="112"/>
      <c r="K18" s="112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4"/>
    </row>
    <row r="19" spans="1:37" s="1" customFormat="1" ht="15" customHeight="1">
      <c r="A19" s="151" t="s">
        <v>76</v>
      </c>
      <c r="B19" s="124"/>
      <c r="C19" s="124"/>
      <c r="D19" s="125"/>
      <c r="E19" s="97" t="s">
        <v>30</v>
      </c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4" t="s">
        <v>75</v>
      </c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6"/>
      <c r="AD19" s="90"/>
      <c r="AE19" s="90"/>
      <c r="AF19" s="90"/>
      <c r="AG19" s="91"/>
    </row>
    <row r="20" spans="1:37" s="1" customFormat="1" ht="20.25" customHeight="1">
      <c r="A20" s="152"/>
      <c r="B20" s="153"/>
      <c r="C20" s="153"/>
      <c r="D20" s="153"/>
      <c r="E20" s="98" t="s">
        <v>21</v>
      </c>
      <c r="F20" s="85"/>
      <c r="G20" s="85"/>
      <c r="H20" s="98" t="s">
        <v>22</v>
      </c>
      <c r="I20" s="85"/>
      <c r="J20" s="85"/>
      <c r="K20" s="85"/>
      <c r="L20" s="79"/>
      <c r="M20" s="79"/>
      <c r="N20" s="79"/>
      <c r="O20" s="79"/>
      <c r="P20" s="79"/>
      <c r="Q20" s="79"/>
      <c r="R20" s="98" t="s">
        <v>22</v>
      </c>
      <c r="S20" s="98"/>
      <c r="T20" s="98"/>
      <c r="U20" s="98"/>
      <c r="V20" s="98"/>
      <c r="W20" s="98"/>
      <c r="X20" s="98"/>
      <c r="Y20" s="79"/>
      <c r="Z20" s="79"/>
      <c r="AA20" s="79"/>
      <c r="AB20" s="79"/>
      <c r="AC20" s="79"/>
      <c r="AD20" s="92" t="s">
        <v>25</v>
      </c>
      <c r="AE20" s="92"/>
      <c r="AF20" s="92"/>
      <c r="AG20" s="93"/>
    </row>
    <row r="21" spans="1:37" s="1" customFormat="1" ht="20.25" customHeight="1">
      <c r="A21" s="152"/>
      <c r="B21" s="153"/>
      <c r="C21" s="153"/>
      <c r="D21" s="153"/>
      <c r="E21" s="85" t="s">
        <v>15</v>
      </c>
      <c r="F21" s="85"/>
      <c r="G21" s="85"/>
      <c r="H21" s="105" t="s">
        <v>51</v>
      </c>
      <c r="I21" s="105"/>
      <c r="J21" s="105"/>
      <c r="K21" s="105"/>
      <c r="L21" s="77"/>
      <c r="M21" s="77"/>
      <c r="N21" s="77"/>
      <c r="O21" s="77"/>
      <c r="P21" s="78"/>
      <c r="Q21" s="9" t="s">
        <v>23</v>
      </c>
      <c r="R21" s="105" t="s">
        <v>54</v>
      </c>
      <c r="S21" s="106"/>
      <c r="T21" s="106"/>
      <c r="U21" s="106"/>
      <c r="V21" s="106"/>
      <c r="W21" s="106"/>
      <c r="X21" s="106"/>
      <c r="Y21" s="77"/>
      <c r="Z21" s="77"/>
      <c r="AA21" s="77"/>
      <c r="AB21" s="78"/>
      <c r="AC21" s="9" t="s">
        <v>23</v>
      </c>
      <c r="AD21" s="14"/>
      <c r="AE21" s="14"/>
      <c r="AF21" s="14"/>
      <c r="AG21" s="15"/>
    </row>
    <row r="22" spans="1:37" s="1" customFormat="1" ht="20.25" customHeight="1">
      <c r="A22" s="152"/>
      <c r="B22" s="153"/>
      <c r="C22" s="153"/>
      <c r="D22" s="153"/>
      <c r="E22" s="85"/>
      <c r="F22" s="85"/>
      <c r="G22" s="85"/>
      <c r="H22" s="105" t="s">
        <v>52</v>
      </c>
      <c r="I22" s="105"/>
      <c r="J22" s="105"/>
      <c r="K22" s="105"/>
      <c r="L22" s="77"/>
      <c r="M22" s="77"/>
      <c r="N22" s="77"/>
      <c r="O22" s="77"/>
      <c r="P22" s="78"/>
      <c r="Q22" s="9" t="s">
        <v>23</v>
      </c>
      <c r="R22" s="105" t="s">
        <v>55</v>
      </c>
      <c r="S22" s="106"/>
      <c r="T22" s="106"/>
      <c r="U22" s="106"/>
      <c r="V22" s="106"/>
      <c r="W22" s="106"/>
      <c r="X22" s="106"/>
      <c r="Y22" s="77"/>
      <c r="Z22" s="77"/>
      <c r="AA22" s="77"/>
      <c r="AB22" s="78"/>
      <c r="AC22" s="9" t="s">
        <v>23</v>
      </c>
      <c r="AD22" s="14"/>
      <c r="AE22" s="14"/>
      <c r="AF22" s="14"/>
      <c r="AG22" s="16"/>
    </row>
    <row r="23" spans="1:37" s="1" customFormat="1" ht="20.25" customHeight="1">
      <c r="A23" s="152"/>
      <c r="B23" s="153"/>
      <c r="C23" s="153"/>
      <c r="D23" s="153"/>
      <c r="E23" s="85" t="s">
        <v>16</v>
      </c>
      <c r="F23" s="85"/>
      <c r="G23" s="85"/>
      <c r="H23" s="105" t="s">
        <v>53</v>
      </c>
      <c r="I23" s="105"/>
      <c r="J23" s="105"/>
      <c r="K23" s="105"/>
      <c r="L23" s="77"/>
      <c r="M23" s="77"/>
      <c r="N23" s="77"/>
      <c r="O23" s="77"/>
      <c r="P23" s="78"/>
      <c r="Q23" s="9" t="s">
        <v>23</v>
      </c>
      <c r="R23" s="105" t="s">
        <v>56</v>
      </c>
      <c r="S23" s="106"/>
      <c r="T23" s="106"/>
      <c r="U23" s="106"/>
      <c r="V23" s="106"/>
      <c r="W23" s="106"/>
      <c r="X23" s="106"/>
      <c r="Y23" s="77"/>
      <c r="Z23" s="77"/>
      <c r="AA23" s="77"/>
      <c r="AB23" s="78"/>
      <c r="AC23" s="9" t="s">
        <v>23</v>
      </c>
      <c r="AD23" s="14"/>
      <c r="AE23" s="14"/>
      <c r="AF23" s="14"/>
      <c r="AG23" s="16"/>
    </row>
    <row r="24" spans="1:37" s="1" customFormat="1" ht="20.25" customHeight="1">
      <c r="A24" s="152"/>
      <c r="B24" s="153"/>
      <c r="C24" s="153"/>
      <c r="D24" s="153"/>
      <c r="E24" s="85"/>
      <c r="F24" s="85"/>
      <c r="G24" s="85"/>
      <c r="H24" s="105" t="s">
        <v>18</v>
      </c>
      <c r="I24" s="105"/>
      <c r="J24" s="105"/>
      <c r="K24" s="105"/>
      <c r="L24" s="77"/>
      <c r="M24" s="77"/>
      <c r="N24" s="77"/>
      <c r="O24" s="77"/>
      <c r="P24" s="78"/>
      <c r="Q24" s="9" t="s">
        <v>23</v>
      </c>
      <c r="R24" s="105" t="s">
        <v>57</v>
      </c>
      <c r="S24" s="106"/>
      <c r="T24" s="106"/>
      <c r="U24" s="106"/>
      <c r="V24" s="106"/>
      <c r="W24" s="106"/>
      <c r="X24" s="106"/>
      <c r="Y24" s="77"/>
      <c r="Z24" s="77"/>
      <c r="AA24" s="77"/>
      <c r="AB24" s="78"/>
      <c r="AC24" s="9" t="s">
        <v>23</v>
      </c>
      <c r="AD24" s="186">
        <f>SUM(L21:P26,Y21:AB25)</f>
        <v>0</v>
      </c>
      <c r="AE24" s="187"/>
      <c r="AF24" s="187"/>
      <c r="AG24" s="17" t="s">
        <v>23</v>
      </c>
    </row>
    <row r="25" spans="1:37" s="1" customFormat="1" ht="20.25" customHeight="1">
      <c r="A25" s="152"/>
      <c r="B25" s="153"/>
      <c r="C25" s="153"/>
      <c r="D25" s="153"/>
      <c r="E25" s="85" t="s">
        <v>17</v>
      </c>
      <c r="F25" s="85"/>
      <c r="G25" s="85"/>
      <c r="H25" s="105" t="s">
        <v>19</v>
      </c>
      <c r="I25" s="105"/>
      <c r="J25" s="105"/>
      <c r="K25" s="105"/>
      <c r="L25" s="77"/>
      <c r="M25" s="77"/>
      <c r="N25" s="77"/>
      <c r="O25" s="77"/>
      <c r="P25" s="78"/>
      <c r="Q25" s="9" t="s">
        <v>23</v>
      </c>
      <c r="R25" s="105" t="s">
        <v>51</v>
      </c>
      <c r="S25" s="105"/>
      <c r="T25" s="105"/>
      <c r="U25" s="105"/>
      <c r="V25" s="105"/>
      <c r="W25" s="105"/>
      <c r="X25" s="105"/>
      <c r="Y25" s="77"/>
      <c r="Z25" s="77"/>
      <c r="AA25" s="77"/>
      <c r="AB25" s="78"/>
      <c r="AC25" s="9" t="s">
        <v>23</v>
      </c>
      <c r="AD25" s="14"/>
      <c r="AE25" s="14"/>
      <c r="AF25" s="14"/>
      <c r="AG25" s="16"/>
    </row>
    <row r="26" spans="1:37" s="1" customFormat="1" ht="20.25" customHeight="1">
      <c r="A26" s="126"/>
      <c r="B26" s="127"/>
      <c r="C26" s="127"/>
      <c r="D26" s="127"/>
      <c r="E26" s="85"/>
      <c r="F26" s="85"/>
      <c r="G26" s="85"/>
      <c r="H26" s="105" t="s">
        <v>20</v>
      </c>
      <c r="I26" s="105"/>
      <c r="J26" s="105"/>
      <c r="K26" s="105"/>
      <c r="L26" s="77"/>
      <c r="M26" s="77"/>
      <c r="N26" s="77"/>
      <c r="O26" s="77"/>
      <c r="P26" s="78"/>
      <c r="Q26" s="9" t="s">
        <v>23</v>
      </c>
      <c r="R26" s="105" t="s">
        <v>52</v>
      </c>
      <c r="S26" s="105"/>
      <c r="T26" s="105"/>
      <c r="U26" s="105"/>
      <c r="V26" s="105"/>
      <c r="W26" s="105"/>
      <c r="X26" s="105"/>
      <c r="Y26" s="77"/>
      <c r="Z26" s="77"/>
      <c r="AA26" s="77"/>
      <c r="AB26" s="78"/>
      <c r="AC26" s="9" t="s">
        <v>23</v>
      </c>
      <c r="AD26" s="18"/>
      <c r="AE26" s="18"/>
      <c r="AF26" s="18"/>
      <c r="AG26" s="19"/>
    </row>
    <row r="27" spans="1:37" s="1" customFormat="1" ht="20.25" customHeight="1">
      <c r="A27" s="129" t="s">
        <v>4</v>
      </c>
      <c r="B27" s="88"/>
      <c r="C27" s="88"/>
      <c r="D27" s="130"/>
      <c r="E27" s="163" t="s">
        <v>64</v>
      </c>
      <c r="F27" s="164"/>
      <c r="G27" s="164"/>
      <c r="H27" s="164"/>
      <c r="I27" s="164"/>
      <c r="J27" s="164"/>
      <c r="K27" s="165"/>
      <c r="L27" s="20"/>
      <c r="M27" s="21" t="s">
        <v>24</v>
      </c>
      <c r="N27" s="104"/>
      <c r="O27" s="104"/>
      <c r="P27" s="104"/>
      <c r="Q27" s="22" t="s">
        <v>23</v>
      </c>
      <c r="R27" s="103" t="s">
        <v>74</v>
      </c>
      <c r="S27" s="103"/>
      <c r="T27" s="103"/>
      <c r="U27" s="103"/>
      <c r="V27" s="103"/>
      <c r="W27" s="103"/>
      <c r="X27" s="103"/>
      <c r="Y27" s="184"/>
      <c r="Z27" s="185"/>
      <c r="AA27" s="185"/>
      <c r="AB27" s="185"/>
      <c r="AC27" s="22" t="s">
        <v>23</v>
      </c>
      <c r="AD27" s="146" t="s">
        <v>26</v>
      </c>
      <c r="AE27" s="146"/>
      <c r="AF27" s="146"/>
      <c r="AG27" s="147"/>
    </row>
    <row r="28" spans="1:37" s="1" customFormat="1" ht="20.25" customHeight="1">
      <c r="A28" s="131"/>
      <c r="B28" s="89"/>
      <c r="C28" s="89"/>
      <c r="D28" s="132"/>
      <c r="E28" s="102" t="s">
        <v>68</v>
      </c>
      <c r="F28" s="103"/>
      <c r="G28" s="103"/>
      <c r="H28" s="103"/>
      <c r="I28" s="103"/>
      <c r="J28" s="103"/>
      <c r="K28" s="103"/>
      <c r="L28" s="20"/>
      <c r="M28" s="21" t="s">
        <v>32</v>
      </c>
      <c r="N28" s="104"/>
      <c r="O28" s="104"/>
      <c r="P28" s="104"/>
      <c r="Q28" s="9" t="s">
        <v>23</v>
      </c>
      <c r="R28" s="102" t="s">
        <v>49</v>
      </c>
      <c r="S28" s="103"/>
      <c r="T28" s="103"/>
      <c r="U28" s="103"/>
      <c r="V28" s="103"/>
      <c r="W28" s="103"/>
      <c r="X28" s="103"/>
      <c r="Y28" s="184"/>
      <c r="Z28" s="185"/>
      <c r="AA28" s="185"/>
      <c r="AB28" s="185"/>
      <c r="AC28" s="9" t="s">
        <v>23</v>
      </c>
      <c r="AD28" s="23"/>
      <c r="AE28" s="14"/>
      <c r="AF28" s="14"/>
      <c r="AG28" s="15"/>
    </row>
    <row r="29" spans="1:37" s="1" customFormat="1" ht="20.25" customHeight="1">
      <c r="A29" s="131"/>
      <c r="B29" s="89"/>
      <c r="C29" s="89"/>
      <c r="D29" s="132"/>
      <c r="E29" s="163" t="s">
        <v>67</v>
      </c>
      <c r="F29" s="164"/>
      <c r="G29" s="164"/>
      <c r="H29" s="164"/>
      <c r="I29" s="164"/>
      <c r="J29" s="164"/>
      <c r="K29" s="165"/>
      <c r="L29" s="24"/>
      <c r="M29" s="25"/>
      <c r="N29" s="109"/>
      <c r="O29" s="109"/>
      <c r="P29" s="109"/>
      <c r="Q29" s="9" t="s">
        <v>23</v>
      </c>
      <c r="R29" s="102" t="s">
        <v>48</v>
      </c>
      <c r="S29" s="103"/>
      <c r="T29" s="103"/>
      <c r="U29" s="103"/>
      <c r="V29" s="103"/>
      <c r="W29" s="103"/>
      <c r="X29" s="103"/>
      <c r="Y29" s="78"/>
      <c r="Z29" s="104"/>
      <c r="AA29" s="104"/>
      <c r="AB29" s="104"/>
      <c r="AC29" s="9" t="s">
        <v>23</v>
      </c>
      <c r="AG29" s="15"/>
    </row>
    <row r="30" spans="1:37" s="1" customFormat="1" ht="20.25" customHeight="1">
      <c r="A30" s="131"/>
      <c r="B30" s="89"/>
      <c r="C30" s="89"/>
      <c r="D30" s="132"/>
      <c r="E30" s="163" t="s">
        <v>61</v>
      </c>
      <c r="F30" s="164"/>
      <c r="G30" s="164"/>
      <c r="H30" s="164"/>
      <c r="I30" s="164"/>
      <c r="J30" s="164"/>
      <c r="K30" s="165"/>
      <c r="L30" s="24"/>
      <c r="M30" s="25"/>
      <c r="N30" s="109"/>
      <c r="O30" s="109"/>
      <c r="P30" s="109"/>
      <c r="Q30" s="9" t="s">
        <v>23</v>
      </c>
      <c r="R30" s="102" t="s">
        <v>50</v>
      </c>
      <c r="S30" s="103"/>
      <c r="T30" s="103"/>
      <c r="U30" s="103"/>
      <c r="V30" s="103"/>
      <c r="W30" s="103"/>
      <c r="X30" s="103"/>
      <c r="Y30" s="78"/>
      <c r="Z30" s="104"/>
      <c r="AA30" s="104"/>
      <c r="AB30" s="104"/>
      <c r="AC30" s="9" t="s">
        <v>23</v>
      </c>
      <c r="AD30" s="186">
        <f>SUM(N27:P30,Y27:AB30)</f>
        <v>0</v>
      </c>
      <c r="AE30" s="187"/>
      <c r="AF30" s="187"/>
      <c r="AG30" s="17" t="s">
        <v>23</v>
      </c>
    </row>
    <row r="31" spans="1:37" s="1" customFormat="1" ht="7.5" customHeight="1" thickBot="1">
      <c r="A31" s="10"/>
      <c r="B31" s="10"/>
      <c r="C31" s="10"/>
      <c r="D31" s="10"/>
      <c r="E31" s="26"/>
      <c r="F31" s="26"/>
      <c r="G31" s="26"/>
      <c r="H31" s="26"/>
      <c r="I31" s="26"/>
      <c r="J31" s="26"/>
      <c r="K31" s="26"/>
      <c r="L31" s="27"/>
      <c r="M31" s="27"/>
      <c r="N31" s="27"/>
      <c r="O31" s="27"/>
      <c r="P31" s="27"/>
      <c r="Q31" s="28"/>
      <c r="R31" s="10"/>
      <c r="S31" s="10"/>
      <c r="T31" s="10"/>
      <c r="U31" s="10"/>
      <c r="V31" s="10"/>
      <c r="W31" s="11"/>
      <c r="X31" s="11"/>
      <c r="Y31" s="29"/>
      <c r="Z31" s="29"/>
      <c r="AA31" s="29"/>
      <c r="AB31" s="29"/>
      <c r="AC31" s="29"/>
      <c r="AD31" s="30"/>
      <c r="AE31" s="30"/>
      <c r="AF31" s="30"/>
      <c r="AG31" s="30"/>
    </row>
    <row r="32" spans="1:37" s="1" customFormat="1" ht="18" customHeight="1">
      <c r="A32" s="123" t="s">
        <v>62</v>
      </c>
      <c r="B32" s="124"/>
      <c r="C32" s="124"/>
      <c r="D32" s="125"/>
      <c r="E32" s="158">
        <f>SUM(AD24,AD30)</f>
        <v>0</v>
      </c>
      <c r="F32" s="159"/>
      <c r="G32" s="159"/>
      <c r="H32" s="96" t="s">
        <v>23</v>
      </c>
      <c r="I32" s="175" t="s">
        <v>72</v>
      </c>
      <c r="J32" s="176"/>
      <c r="K32" s="176"/>
      <c r="L32" s="176"/>
      <c r="M32" s="31" t="s">
        <v>58</v>
      </c>
      <c r="N32" s="32"/>
      <c r="O32" s="33" t="s">
        <v>60</v>
      </c>
      <c r="P32" s="182" t="s">
        <v>69</v>
      </c>
      <c r="Q32" s="182"/>
      <c r="R32" s="182"/>
      <c r="S32" s="182"/>
      <c r="T32" s="182"/>
      <c r="U32" s="183"/>
      <c r="V32" s="179" t="s">
        <v>70</v>
      </c>
      <c r="W32" s="180"/>
      <c r="X32" s="180"/>
      <c r="Y32" s="180"/>
      <c r="Z32" s="180"/>
      <c r="AA32" s="180"/>
      <c r="AB32" s="181"/>
      <c r="AC32" s="172" t="s">
        <v>73</v>
      </c>
      <c r="AD32" s="173"/>
      <c r="AE32" s="173"/>
      <c r="AF32" s="173"/>
      <c r="AG32" s="174"/>
    </row>
    <row r="33" spans="1:33" s="1" customFormat="1" ht="18" customHeight="1" thickBot="1">
      <c r="A33" s="126"/>
      <c r="B33" s="127"/>
      <c r="C33" s="127"/>
      <c r="D33" s="128"/>
      <c r="E33" s="160"/>
      <c r="F33" s="161"/>
      <c r="G33" s="161"/>
      <c r="H33" s="162"/>
      <c r="I33" s="177"/>
      <c r="J33" s="178"/>
      <c r="K33" s="178"/>
      <c r="L33" s="178"/>
      <c r="M33" s="31" t="s">
        <v>59</v>
      </c>
      <c r="N33" s="32"/>
      <c r="O33" s="34"/>
      <c r="P33" s="107"/>
      <c r="Q33" s="107"/>
      <c r="R33" s="107"/>
      <c r="S33" s="107"/>
      <c r="T33" s="107"/>
      <c r="U33" s="35" t="s">
        <v>23</v>
      </c>
      <c r="V33" s="166">
        <f t="shared" ref="V33" si="0">$P$33</f>
        <v>0</v>
      </c>
      <c r="W33" s="167"/>
      <c r="X33" s="167"/>
      <c r="Y33" s="167"/>
      <c r="Z33" s="167"/>
      <c r="AA33" s="167"/>
      <c r="AB33" s="36" t="s">
        <v>23</v>
      </c>
      <c r="AC33" s="166">
        <f>E32-V33</f>
        <v>0</v>
      </c>
      <c r="AD33" s="167"/>
      <c r="AE33" s="167"/>
      <c r="AF33" s="167"/>
      <c r="AG33" s="36" t="s">
        <v>23</v>
      </c>
    </row>
    <row r="34" spans="1:33" s="1" customFormat="1" ht="9" customHeight="1">
      <c r="A34" s="37"/>
      <c r="B34" s="37"/>
      <c r="C34" s="37"/>
      <c r="D34" s="37"/>
      <c r="E34" s="37"/>
      <c r="F34" s="38"/>
      <c r="G34" s="38"/>
      <c r="H34" s="38"/>
      <c r="I34" s="38"/>
      <c r="J34" s="38"/>
      <c r="K34" s="37"/>
      <c r="L34" s="39"/>
      <c r="M34" s="40"/>
      <c r="N34" s="40"/>
      <c r="O34" s="40"/>
      <c r="P34" s="40"/>
      <c r="Q34" s="40"/>
      <c r="R34" s="41"/>
      <c r="S34" s="41"/>
      <c r="T34" s="41"/>
      <c r="U34" s="41"/>
      <c r="V34" s="41"/>
      <c r="W34" s="41"/>
      <c r="X34" s="37"/>
      <c r="Y34" s="40"/>
      <c r="Z34" s="40"/>
      <c r="AA34" s="40"/>
      <c r="AB34" s="40"/>
      <c r="AC34" s="40"/>
      <c r="AD34" s="38"/>
      <c r="AE34" s="38"/>
      <c r="AF34" s="38"/>
    </row>
    <row r="35" spans="1:33" s="1" customFormat="1" ht="9" customHeight="1">
      <c r="A35" s="42"/>
      <c r="B35" s="42"/>
      <c r="C35" s="42"/>
      <c r="D35" s="42"/>
      <c r="E35" s="42"/>
      <c r="F35" s="43"/>
      <c r="G35" s="43"/>
      <c r="H35" s="43"/>
      <c r="I35" s="43"/>
      <c r="J35" s="43"/>
      <c r="K35" s="42"/>
      <c r="L35" s="44"/>
      <c r="M35" s="45"/>
      <c r="N35" s="45"/>
      <c r="O35" s="45"/>
      <c r="P35" s="45"/>
      <c r="Q35" s="45"/>
      <c r="R35" s="46"/>
      <c r="S35" s="46"/>
      <c r="T35" s="46"/>
      <c r="U35" s="46"/>
      <c r="V35" s="46"/>
      <c r="W35" s="46"/>
      <c r="X35" s="42"/>
      <c r="Y35" s="45"/>
      <c r="Z35" s="45"/>
      <c r="AA35" s="45"/>
      <c r="AB35" s="45"/>
      <c r="AC35" s="45"/>
      <c r="AD35" s="43"/>
      <c r="AE35" s="43"/>
      <c r="AF35" s="43"/>
      <c r="AG35" s="47"/>
    </row>
    <row r="36" spans="1:33" s="1" customFormat="1" ht="17.25" customHeight="1">
      <c r="A36" s="54" t="s">
        <v>27</v>
      </c>
      <c r="B36" s="54"/>
      <c r="C36" s="54"/>
      <c r="L36" s="67" t="s">
        <v>28</v>
      </c>
      <c r="M36" s="67"/>
      <c r="N36" s="67"/>
      <c r="O36" s="67"/>
      <c r="P36" s="67"/>
      <c r="Q36" s="67"/>
      <c r="R36" s="67"/>
      <c r="S36" s="67"/>
      <c r="T36" s="67"/>
      <c r="U36" s="67"/>
    </row>
    <row r="37" spans="1:33" s="1" customFormat="1" ht="18.75" customHeight="1">
      <c r="B37" s="72" t="s">
        <v>77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</row>
    <row r="38" spans="1:33" s="1" customFormat="1" ht="6.75" customHeight="1"/>
    <row r="39" spans="1:33" s="1" customFormat="1" ht="16.5" customHeight="1">
      <c r="K39" s="55" t="s">
        <v>29</v>
      </c>
      <c r="L39" s="55"/>
      <c r="N39" s="108">
        <f t="shared" ref="N39" si="1">$AC$33</f>
        <v>0</v>
      </c>
      <c r="O39" s="108"/>
      <c r="P39" s="108"/>
      <c r="Q39" s="108"/>
      <c r="R39" s="108"/>
      <c r="S39" s="108"/>
      <c r="T39" s="48" t="s">
        <v>82</v>
      </c>
      <c r="U39" s="49"/>
    </row>
    <row r="40" spans="1:33" s="1" customFormat="1" ht="16.5" customHeight="1">
      <c r="N40" s="110" t="s">
        <v>85</v>
      </c>
      <c r="O40" s="110"/>
      <c r="P40" s="110"/>
      <c r="Q40" s="101">
        <f>ROUNDUP(N39/1.1,0)</f>
        <v>0</v>
      </c>
      <c r="R40" s="101"/>
      <c r="S40" s="101"/>
      <c r="T40" s="101"/>
      <c r="U40" s="101"/>
      <c r="V40" s="50" t="s">
        <v>83</v>
      </c>
    </row>
    <row r="41" spans="1:33" s="1" customFormat="1" ht="16.5" customHeight="1">
      <c r="M41" s="65" t="s">
        <v>86</v>
      </c>
      <c r="N41" s="65"/>
      <c r="O41" s="65"/>
      <c r="P41" s="65"/>
      <c r="Q41" s="100">
        <f>N39-Q40</f>
        <v>0</v>
      </c>
      <c r="R41" s="100"/>
      <c r="S41" s="100"/>
      <c r="T41" s="100"/>
      <c r="U41" s="100"/>
      <c r="V41" s="50" t="s">
        <v>83</v>
      </c>
    </row>
    <row r="42" spans="1:33" s="1" customFormat="1" ht="8.25" customHeight="1"/>
    <row r="43" spans="1:33" s="1" customFormat="1" ht="15" customHeight="1">
      <c r="B43" s="54" t="s">
        <v>41</v>
      </c>
      <c r="C43" s="54"/>
      <c r="D43" s="54"/>
      <c r="E43" s="54"/>
      <c r="F43" s="54"/>
      <c r="G43" s="54"/>
      <c r="H43" s="54"/>
      <c r="I43" s="54"/>
      <c r="J43" s="54"/>
    </row>
    <row r="44" spans="1:33" s="1" customFormat="1" ht="15" customHeight="1">
      <c r="B44" s="63" t="s">
        <v>47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3" s="1" customFormat="1" ht="15" customHeight="1">
      <c r="B45" s="63" t="s">
        <v>63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spans="1:33" s="1" customFormat="1" ht="9" customHeight="1"/>
    <row r="47" spans="1:33" s="1" customFormat="1" ht="21" customHeight="1">
      <c r="B47" s="64" t="s">
        <v>42</v>
      </c>
      <c r="C47" s="64"/>
      <c r="E47" s="54" t="s">
        <v>44</v>
      </c>
      <c r="F47" s="54"/>
      <c r="G47" s="52" t="s">
        <v>5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</row>
    <row r="48" spans="1:33" s="1" customFormat="1" ht="21" customHeight="1">
      <c r="E48" s="55" t="s">
        <v>43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spans="5:30" s="1" customFormat="1" ht="21" customHeight="1">
      <c r="E49" s="55" t="s">
        <v>2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" t="s">
        <v>91</v>
      </c>
    </row>
    <row r="50" spans="5:30" s="1" customFormat="1" ht="15" customHeight="1">
      <c r="T50" s="65" t="s">
        <v>79</v>
      </c>
      <c r="U50" s="65"/>
      <c r="V50" s="65"/>
      <c r="W50" s="65"/>
      <c r="X50" s="1" t="s">
        <v>92</v>
      </c>
      <c r="Y50" s="65"/>
      <c r="Z50" s="65"/>
      <c r="AA50" s="1" t="s">
        <v>93</v>
      </c>
      <c r="AB50" s="65"/>
      <c r="AC50" s="65"/>
      <c r="AD50" s="1" t="s">
        <v>94</v>
      </c>
    </row>
    <row r="51" spans="5:30" s="1" customFormat="1" ht="15" customHeight="1">
      <c r="U51" s="54" t="s">
        <v>66</v>
      </c>
      <c r="V51" s="54"/>
      <c r="W51" s="54"/>
      <c r="X51" s="54"/>
      <c r="Y51" s="54"/>
      <c r="Z51" s="54"/>
      <c r="AA51" s="54"/>
      <c r="AB51" s="54"/>
      <c r="AC51" s="54"/>
      <c r="AD51" s="54"/>
    </row>
    <row r="52" spans="5:30" s="1" customFormat="1" ht="15" customHeight="1">
      <c r="U52" s="54" t="s">
        <v>95</v>
      </c>
      <c r="V52" s="54"/>
      <c r="X52" s="55" t="s">
        <v>96</v>
      </c>
      <c r="Y52" s="55"/>
      <c r="Z52" s="55"/>
      <c r="AA52" s="55"/>
      <c r="AB52" s="55"/>
      <c r="AC52" s="55"/>
      <c r="AD52" s="51" t="s">
        <v>97</v>
      </c>
    </row>
    <row r="53" spans="5:30" s="1" customFormat="1" ht="12">
      <c r="U53" s="55" t="s">
        <v>81</v>
      </c>
      <c r="V53" s="55"/>
      <c r="W53" s="55"/>
      <c r="X53" s="56" t="s">
        <v>84</v>
      </c>
      <c r="Y53" s="56"/>
      <c r="Z53" s="56"/>
      <c r="AA53" s="56"/>
      <c r="AB53" s="56"/>
      <c r="AC53" s="56"/>
    </row>
    <row r="54" spans="5:30" s="1" customFormat="1" ht="12"/>
    <row r="55" spans="5:30" s="1" customFormat="1" ht="12"/>
    <row r="56" spans="5:30" s="1" customFormat="1" ht="12"/>
    <row r="57" spans="5:30" s="1" customFormat="1" ht="12"/>
    <row r="58" spans="5:30" s="1" customFormat="1" ht="12"/>
    <row r="59" spans="5:30" s="1" customFormat="1" ht="12"/>
    <row r="60" spans="5:30" s="1" customFormat="1" ht="12"/>
    <row r="61" spans="5:30" s="1" customFormat="1" ht="12"/>
    <row r="62" spans="5:30" s="1" customFormat="1" ht="12"/>
    <row r="63" spans="5:30" s="1" customFormat="1" ht="12"/>
    <row r="64" spans="5:30" s="1" customFormat="1" ht="12"/>
    <row r="65" s="1" customFormat="1" ht="12"/>
    <row r="66" s="1" customFormat="1" ht="12"/>
    <row r="67" s="1" customFormat="1" ht="12"/>
    <row r="68" s="1" customFormat="1" ht="12"/>
    <row r="69" s="1" customFormat="1" ht="12"/>
    <row r="70" s="1" customFormat="1" ht="12"/>
    <row r="71" s="1" customFormat="1" ht="12"/>
    <row r="72" s="1" customFormat="1" ht="12"/>
    <row r="73" s="1" customFormat="1" ht="12"/>
    <row r="74" s="1" customFormat="1" ht="12"/>
    <row r="75" s="1" customFormat="1" ht="12"/>
    <row r="76" s="1" customFormat="1" ht="12"/>
    <row r="77" s="1" customFormat="1" ht="12"/>
    <row r="78" s="1" customFormat="1" ht="12"/>
    <row r="79" s="1" customFormat="1" ht="12"/>
    <row r="80" s="1" customFormat="1" ht="12"/>
    <row r="81" s="1" customFormat="1" ht="12"/>
    <row r="82" s="1" customFormat="1" ht="12"/>
    <row r="83" s="1" customFormat="1" ht="12"/>
    <row r="84" s="1" customFormat="1" ht="12"/>
    <row r="85" s="1" customFormat="1" ht="12"/>
    <row r="86" s="1" customFormat="1" ht="12"/>
    <row r="87" s="1" customFormat="1" ht="12"/>
    <row r="88" s="1" customFormat="1" ht="12"/>
    <row r="89" s="1" customFormat="1" ht="12"/>
    <row r="90" s="1" customFormat="1" ht="12"/>
    <row r="91" s="1" customFormat="1" ht="12"/>
    <row r="92" s="1" customFormat="1" ht="12"/>
    <row r="93" s="1" customFormat="1" ht="12"/>
    <row r="94" s="1" customFormat="1" ht="12"/>
    <row r="95" s="1" customFormat="1" ht="12"/>
    <row r="96" s="1" customFormat="1" ht="12"/>
    <row r="97" s="1" customFormat="1" ht="12"/>
  </sheetData>
  <sheetProtection password="CCAF" sheet="1" objects="1" scenarios="1"/>
  <mergeCells count="157">
    <mergeCell ref="Y27:AB27"/>
    <mergeCell ref="Y25:AB25"/>
    <mergeCell ref="Y26:AB26"/>
    <mergeCell ref="AD24:AF24"/>
    <mergeCell ref="R27:X27"/>
    <mergeCell ref="Y24:AB24"/>
    <mergeCell ref="E28:K28"/>
    <mergeCell ref="E29:K29"/>
    <mergeCell ref="E27:K27"/>
    <mergeCell ref="AC32:AG32"/>
    <mergeCell ref="AC33:AF33"/>
    <mergeCell ref="I32:L33"/>
    <mergeCell ref="V32:AB32"/>
    <mergeCell ref="P32:U32"/>
    <mergeCell ref="Y28:AB28"/>
    <mergeCell ref="Y30:AB30"/>
    <mergeCell ref="AD30:AF30"/>
    <mergeCell ref="Y29:AB29"/>
    <mergeCell ref="E32:G33"/>
    <mergeCell ref="H32:H33"/>
    <mergeCell ref="E30:K30"/>
    <mergeCell ref="AD27:AG27"/>
    <mergeCell ref="R28:X28"/>
    <mergeCell ref="R29:X29"/>
    <mergeCell ref="V33:AA33"/>
    <mergeCell ref="A7:D7"/>
    <mergeCell ref="W14:Z14"/>
    <mergeCell ref="AA14:AG14"/>
    <mergeCell ref="E14:V14"/>
    <mergeCell ref="T10:V10"/>
    <mergeCell ref="A13:D13"/>
    <mergeCell ref="A14:D14"/>
    <mergeCell ref="AC13:AD13"/>
    <mergeCell ref="A8:D8"/>
    <mergeCell ref="A9:D9"/>
    <mergeCell ref="A10:D10"/>
    <mergeCell ref="E9:S9"/>
    <mergeCell ref="E10:S10"/>
    <mergeCell ref="F7:L7"/>
    <mergeCell ref="W10:AG10"/>
    <mergeCell ref="E8:AG8"/>
    <mergeCell ref="T9:V9"/>
    <mergeCell ref="W9:AG9"/>
    <mergeCell ref="Y13:AA13"/>
    <mergeCell ref="AE13:AF13"/>
    <mergeCell ref="E13:V13"/>
    <mergeCell ref="A32:D33"/>
    <mergeCell ref="A27:D30"/>
    <mergeCell ref="Y23:AB23"/>
    <mergeCell ref="L23:P23"/>
    <mergeCell ref="R22:X22"/>
    <mergeCell ref="A15:D16"/>
    <mergeCell ref="L15:L16"/>
    <mergeCell ref="J15:K16"/>
    <mergeCell ref="M15:N16"/>
    <mergeCell ref="R15:V15"/>
    <mergeCell ref="R16:V16"/>
    <mergeCell ref="P15:Q16"/>
    <mergeCell ref="A17:D18"/>
    <mergeCell ref="A19:D26"/>
    <mergeCell ref="E15:F16"/>
    <mergeCell ref="H21:K21"/>
    <mergeCell ref="E17:G17"/>
    <mergeCell ref="H17:J17"/>
    <mergeCell ref="G15:H16"/>
    <mergeCell ref="I15:I16"/>
    <mergeCell ref="E25:G26"/>
    <mergeCell ref="E20:G20"/>
    <mergeCell ref="E21:G22"/>
    <mergeCell ref="E23:G24"/>
    <mergeCell ref="L25:P25"/>
    <mergeCell ref="R23:X23"/>
    <mergeCell ref="R24:X24"/>
    <mergeCell ref="R25:X25"/>
    <mergeCell ref="H23:K23"/>
    <mergeCell ref="H24:K24"/>
    <mergeCell ref="H22:K22"/>
    <mergeCell ref="H25:K25"/>
    <mergeCell ref="H26:K26"/>
    <mergeCell ref="R26:X26"/>
    <mergeCell ref="Q41:U41"/>
    <mergeCell ref="Q40:U40"/>
    <mergeCell ref="R30:X30"/>
    <mergeCell ref="N27:P27"/>
    <mergeCell ref="N28:P28"/>
    <mergeCell ref="R21:X21"/>
    <mergeCell ref="R20:X20"/>
    <mergeCell ref="L24:P24"/>
    <mergeCell ref="L20:Q20"/>
    <mergeCell ref="P33:T33"/>
    <mergeCell ref="N39:S39"/>
    <mergeCell ref="N29:P29"/>
    <mergeCell ref="N30:P30"/>
    <mergeCell ref="L26:P26"/>
    <mergeCell ref="N40:P40"/>
    <mergeCell ref="M41:P41"/>
    <mergeCell ref="L22:P22"/>
    <mergeCell ref="AF16:AG16"/>
    <mergeCell ref="Z15:AA15"/>
    <mergeCell ref="W15:X15"/>
    <mergeCell ref="O15:O16"/>
    <mergeCell ref="AD19:AG19"/>
    <mergeCell ref="AD20:AG20"/>
    <mergeCell ref="Y21:AB21"/>
    <mergeCell ref="R19:AC19"/>
    <mergeCell ref="E19:Q19"/>
    <mergeCell ref="H20:K20"/>
    <mergeCell ref="W16:X16"/>
    <mergeCell ref="E18:AG18"/>
    <mergeCell ref="AB50:AC50"/>
    <mergeCell ref="V3:W3"/>
    <mergeCell ref="A1:C1"/>
    <mergeCell ref="K1:Y1"/>
    <mergeCell ref="A6:D6"/>
    <mergeCell ref="A12:AG12"/>
    <mergeCell ref="L17:N17"/>
    <mergeCell ref="O17:T17"/>
    <mergeCell ref="A36:C36"/>
    <mergeCell ref="L36:U36"/>
    <mergeCell ref="B37:AF37"/>
    <mergeCell ref="K39:L39"/>
    <mergeCell ref="X3:Y3"/>
    <mergeCell ref="AC16:AD16"/>
    <mergeCell ref="AA3:AC3"/>
    <mergeCell ref="AE3:AF3"/>
    <mergeCell ref="Z16:AA16"/>
    <mergeCell ref="Y22:AB22"/>
    <mergeCell ref="Y20:AC20"/>
    <mergeCell ref="M7:AG7"/>
    <mergeCell ref="AC15:AD15"/>
    <mergeCell ref="AF15:AG15"/>
    <mergeCell ref="W13:X13"/>
    <mergeCell ref="L21:P21"/>
    <mergeCell ref="U51:AD51"/>
    <mergeCell ref="U52:V52"/>
    <mergeCell ref="X52:AC52"/>
    <mergeCell ref="U53:W53"/>
    <mergeCell ref="X53:AC53"/>
    <mergeCell ref="A4:J4"/>
    <mergeCell ref="K4:L4"/>
    <mergeCell ref="N4:Q4"/>
    <mergeCell ref="H47:AE47"/>
    <mergeCell ref="G48:AE48"/>
    <mergeCell ref="X17:Y17"/>
    <mergeCell ref="V17:W17"/>
    <mergeCell ref="Z17:AG17"/>
    <mergeCell ref="B43:J43"/>
    <mergeCell ref="B44:AD44"/>
    <mergeCell ref="B45:L45"/>
    <mergeCell ref="B47:C47"/>
    <mergeCell ref="E47:F47"/>
    <mergeCell ref="E48:F48"/>
    <mergeCell ref="E49:H49"/>
    <mergeCell ref="I49:P49"/>
    <mergeCell ref="T50:U50"/>
    <mergeCell ref="V50:W50"/>
    <mergeCell ref="Y50:Z50"/>
  </mergeCells>
  <phoneticPr fontId="2"/>
  <printOptions horizontalCentered="1" verticalCentered="1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山梨県看護協会</dc:creator>
  <cp:lastModifiedBy>kango</cp:lastModifiedBy>
  <cp:lastPrinted>2023-10-03T01:30:50Z</cp:lastPrinted>
  <dcterms:created xsi:type="dcterms:W3CDTF">2011-10-31T07:29:55Z</dcterms:created>
  <dcterms:modified xsi:type="dcterms:W3CDTF">2023-10-03T01:38:43Z</dcterms:modified>
</cp:coreProperties>
</file>